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60" yWindow="375" windowWidth="13770" windowHeight="11760" tabRatio="812"/>
  </bookViews>
  <sheets>
    <sheet name="Estuary Zone Use" sheetId="2" r:id="rId1"/>
    <sheet name="Activity Conflict Assessment" sheetId="13" r:id="rId2"/>
    <sheet name="Activity Extent Zone 1" sheetId="3" r:id="rId3"/>
    <sheet name="Activity Extent Zone 2" sheetId="9" r:id="rId4"/>
    <sheet name="Activity Extent Zone 3" sheetId="10" r:id="rId5"/>
    <sheet name="Activity Extent Zone 4" sheetId="14" r:id="rId6"/>
    <sheet name="Activity Extent Zone 5" sheetId="15" r:id="rId7"/>
    <sheet name="Activity Extent Zone 6" sheetId="16" r:id="rId8"/>
    <sheet name="Activity Extent Zone 7" sheetId="17" r:id="rId9"/>
    <sheet name="Activity Extent Zone 8" sheetId="25" r:id="rId10"/>
    <sheet name="Activity Extent Zone 9" sheetId="26" r:id="rId11"/>
    <sheet name="Activity Extent Zone 10" sheetId="27" r:id="rId12"/>
    <sheet name="Conflict Score Zone 1" sheetId="8" r:id="rId13"/>
    <sheet name="Conflict Score Zone 2" sheetId="11" r:id="rId14"/>
    <sheet name="Conflict Score Zone 3 " sheetId="12" r:id="rId15"/>
    <sheet name="Conflict Score Zone 4" sheetId="18" r:id="rId16"/>
    <sheet name="Conflict Score Zone 5" sheetId="19" r:id="rId17"/>
    <sheet name="Conflict Score Zone 6" sheetId="20" r:id="rId18"/>
    <sheet name="Conflict Score Zone 7" sheetId="21" r:id="rId19"/>
    <sheet name="Conflict Score Zone 8" sheetId="28" r:id="rId20"/>
    <sheet name="Conflict Score Zone 9" sheetId="29" r:id="rId21"/>
    <sheet name="Conflict Score Zone 10" sheetId="30" r:id="rId22"/>
  </sheets>
  <definedNames>
    <definedName name="_xlnm.Print_Area" localSheetId="1">'Activity Conflict Assessment'!$A$1:$AP$37</definedName>
    <definedName name="_xlnm.Print_Area" localSheetId="2">'Activity Extent Zone 1'!$A$1:$AP$34</definedName>
    <definedName name="_xlnm.Print_Area" localSheetId="11">'Activity Extent Zone 10'!$A$1:$AP$34</definedName>
    <definedName name="_xlnm.Print_Area" localSheetId="3">'Activity Extent Zone 2'!$A$1:$AP$34</definedName>
    <definedName name="_xlnm.Print_Area" localSheetId="4">'Activity Extent Zone 3'!$A$1:$AP$34</definedName>
    <definedName name="_xlnm.Print_Area" localSheetId="5">'Activity Extent Zone 4'!$A$1:$AP$34</definedName>
    <definedName name="_xlnm.Print_Area" localSheetId="6">'Activity Extent Zone 5'!$A$1:$AP$34</definedName>
    <definedName name="_xlnm.Print_Area" localSheetId="7">'Activity Extent Zone 6'!$A$1:$AP$34</definedName>
    <definedName name="_xlnm.Print_Area" localSheetId="8">'Activity Extent Zone 7'!$A$1:$AP$34</definedName>
    <definedName name="_xlnm.Print_Area" localSheetId="9">'Activity Extent Zone 8'!$A$1:$AP$34</definedName>
    <definedName name="_xlnm.Print_Area" localSheetId="10">'Activity Extent Zone 9'!$A$1:$AP$34</definedName>
    <definedName name="_xlnm.Print_Area" localSheetId="12">'Conflict Score Zone 1'!$A$1:$AP$34</definedName>
    <definedName name="_xlnm.Print_Area" localSheetId="21">'Conflict Score Zone 10'!$A$1:$AP$34</definedName>
    <definedName name="_xlnm.Print_Area" localSheetId="13">'Conflict Score Zone 2'!$A$1:$AP$34</definedName>
    <definedName name="_xlnm.Print_Area" localSheetId="14">'Conflict Score Zone 3 '!$A$1:$AP$34</definedName>
    <definedName name="_xlnm.Print_Area" localSheetId="15">'Conflict Score Zone 4'!$A$1:$AP$34</definedName>
    <definedName name="_xlnm.Print_Area" localSheetId="16">'Conflict Score Zone 5'!$A$1:$AP$34</definedName>
    <definedName name="_xlnm.Print_Area" localSheetId="17">'Conflict Score Zone 6'!$A$1:$AP$34</definedName>
    <definedName name="_xlnm.Print_Area" localSheetId="18">'Conflict Score Zone 7'!$A$1:$AP$34</definedName>
    <definedName name="_xlnm.Print_Area" localSheetId="19">'Conflict Score Zone 8'!$A$1:$AP$34</definedName>
    <definedName name="_xlnm.Print_Area" localSheetId="20">'Conflict Score Zone 9'!$A$1:$AP$34</definedName>
    <definedName name="_xlnm.Print_Area" localSheetId="0">'Estuary Zone Use'!$F$26:$L$34</definedName>
  </definedNames>
  <calcPr calcId="125725"/>
</workbook>
</file>

<file path=xl/calcChain.xml><?xml version="1.0" encoding="utf-8"?>
<calcChain xmlns="http://schemas.openxmlformats.org/spreadsheetml/2006/main">
  <c r="AH34" i="30"/>
  <c r="AG33"/>
  <c r="AF32"/>
  <c r="AE31"/>
  <c r="AD30"/>
  <c r="AC29"/>
  <c r="AB28"/>
  <c r="AA27"/>
  <c r="Z26"/>
  <c r="Y25"/>
  <c r="X24"/>
  <c r="W23"/>
  <c r="V22"/>
  <c r="U21"/>
  <c r="T20"/>
  <c r="S19"/>
  <c r="R18"/>
  <c r="Q17"/>
  <c r="P16"/>
  <c r="O15"/>
  <c r="N14"/>
  <c r="M13"/>
  <c r="L12"/>
  <c r="K11"/>
  <c r="J10"/>
  <c r="I9"/>
  <c r="H8"/>
  <c r="G7"/>
  <c r="F6"/>
  <c r="E5"/>
  <c r="D4"/>
  <c r="AH34" i="29"/>
  <c r="AG33"/>
  <c r="AF32"/>
  <c r="AE31"/>
  <c r="AD30"/>
  <c r="AC29"/>
  <c r="AB28"/>
  <c r="AA27"/>
  <c r="Z26"/>
  <c r="Y25"/>
  <c r="X24"/>
  <c r="W23"/>
  <c r="V22"/>
  <c r="U21"/>
  <c r="T20"/>
  <c r="S19"/>
  <c r="R18"/>
  <c r="Q17"/>
  <c r="P16"/>
  <c r="O15"/>
  <c r="N14"/>
  <c r="M13"/>
  <c r="L12"/>
  <c r="K11"/>
  <c r="J10"/>
  <c r="I9"/>
  <c r="H8"/>
  <c r="G7"/>
  <c r="F6"/>
  <c r="E5"/>
  <c r="D4"/>
  <c r="AH34" i="28"/>
  <c r="AG33"/>
  <c r="AF32"/>
  <c r="AE31"/>
  <c r="AD30"/>
  <c r="AC29"/>
  <c r="AB28"/>
  <c r="AA27"/>
  <c r="Z26"/>
  <c r="Y25"/>
  <c r="X24"/>
  <c r="W23"/>
  <c r="V22"/>
  <c r="U21"/>
  <c r="T20"/>
  <c r="S19"/>
  <c r="R18"/>
  <c r="Q17"/>
  <c r="P16"/>
  <c r="O15"/>
  <c r="N14"/>
  <c r="M13"/>
  <c r="L12"/>
  <c r="K11"/>
  <c r="J10"/>
  <c r="I9"/>
  <c r="H8"/>
  <c r="G7"/>
  <c r="F6"/>
  <c r="E5"/>
  <c r="D4"/>
  <c r="C34" i="27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4" i="26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4" i="25"/>
  <c r="AH3" s="1"/>
  <c r="AH32" s="1"/>
  <c r="AH32" i="28" s="1"/>
  <c r="C33" i="25"/>
  <c r="C32"/>
  <c r="C31"/>
  <c r="C30"/>
  <c r="AD3" s="1"/>
  <c r="AD28" s="1"/>
  <c r="AD28" i="28" s="1"/>
  <c r="C29" i="25"/>
  <c r="C28"/>
  <c r="C27"/>
  <c r="C26"/>
  <c r="Z3" s="1"/>
  <c r="Z29" s="1"/>
  <c r="Z29" i="28" s="1"/>
  <c r="C25" i="25"/>
  <c r="C24"/>
  <c r="C23"/>
  <c r="C22"/>
  <c r="V3" s="1"/>
  <c r="V29" s="1"/>
  <c r="V29" i="28" s="1"/>
  <c r="C21" i="25"/>
  <c r="C20"/>
  <c r="C19"/>
  <c r="C18"/>
  <c r="R3" s="1"/>
  <c r="R33" s="1"/>
  <c r="R33" i="28" s="1"/>
  <c r="C17" i="25"/>
  <c r="C16"/>
  <c r="C15"/>
  <c r="C14"/>
  <c r="N3" s="1"/>
  <c r="N33" s="1"/>
  <c r="N33" i="28" s="1"/>
  <c r="C13" i="25"/>
  <c r="C12"/>
  <c r="C11"/>
  <c r="C10"/>
  <c r="J3" s="1"/>
  <c r="J33" s="1"/>
  <c r="J33" i="28" s="1"/>
  <c r="C9" i="25"/>
  <c r="C8"/>
  <c r="C7"/>
  <c r="C6"/>
  <c r="F3" s="1"/>
  <c r="F33" s="1"/>
  <c r="F33" i="28" s="1"/>
  <c r="C5" i="25"/>
  <c r="C4"/>
  <c r="AH3" i="27"/>
  <c r="AH32" s="1"/>
  <c r="AH32" i="30" s="1"/>
  <c r="AG3" i="27"/>
  <c r="AG31" s="1"/>
  <c r="AG31" i="30" s="1"/>
  <c r="AF3" i="27"/>
  <c r="AF23" s="1"/>
  <c r="AF23" i="30" s="1"/>
  <c r="AE3" i="27"/>
  <c r="AE29" s="1"/>
  <c r="AE29" i="30" s="1"/>
  <c r="AD3" i="27"/>
  <c r="AD33" s="1"/>
  <c r="AD33" i="30" s="1"/>
  <c r="AC3" i="27"/>
  <c r="AC32" s="1"/>
  <c r="AC32" i="30" s="1"/>
  <c r="AB3" i="27"/>
  <c r="AB31" s="1"/>
  <c r="AB31" i="30" s="1"/>
  <c r="AA3" i="27"/>
  <c r="AA24" s="1"/>
  <c r="AA24" i="30" s="1"/>
  <c r="Z3" i="27"/>
  <c r="Z33" s="1"/>
  <c r="Z33" i="30" s="1"/>
  <c r="Y3" i="27"/>
  <c r="Y32" s="1"/>
  <c r="Y32" i="30" s="1"/>
  <c r="X3" i="27"/>
  <c r="X31" s="1"/>
  <c r="X31" i="30" s="1"/>
  <c r="W3" i="27"/>
  <c r="W20" s="1"/>
  <c r="W20" i="30" s="1"/>
  <c r="V3" i="27"/>
  <c r="V33" s="1"/>
  <c r="V33" i="30" s="1"/>
  <c r="U3" i="27"/>
  <c r="U32" s="1"/>
  <c r="U32" i="30" s="1"/>
  <c r="T3" i="27"/>
  <c r="T31" s="1"/>
  <c r="T31" i="30" s="1"/>
  <c r="S3" i="27"/>
  <c r="S16" s="1"/>
  <c r="S16" i="30" s="1"/>
  <c r="R3" i="27"/>
  <c r="R33" s="1"/>
  <c r="R33" i="30" s="1"/>
  <c r="Q3" i="27"/>
  <c r="Q32" s="1"/>
  <c r="Q32" i="30" s="1"/>
  <c r="P3" i="27"/>
  <c r="P31" s="1"/>
  <c r="P31" i="30" s="1"/>
  <c r="O3" i="27"/>
  <c r="O12" s="1"/>
  <c r="O12" i="30" s="1"/>
  <c r="N3" i="27"/>
  <c r="N33" s="1"/>
  <c r="N33" i="30" s="1"/>
  <c r="M3" i="27"/>
  <c r="M32" s="1"/>
  <c r="M32" i="30" s="1"/>
  <c r="L3" i="27"/>
  <c r="L31" s="1"/>
  <c r="L31" i="30" s="1"/>
  <c r="K3" i="27"/>
  <c r="K8" s="1"/>
  <c r="K8" i="30" s="1"/>
  <c r="J3" i="27"/>
  <c r="J33" s="1"/>
  <c r="J33" i="30" s="1"/>
  <c r="I3" i="27"/>
  <c r="I32" s="1"/>
  <c r="I32" i="30" s="1"/>
  <c r="H3" i="27"/>
  <c r="H31" s="1"/>
  <c r="H31" i="30" s="1"/>
  <c r="G3" i="27"/>
  <c r="G4" s="1"/>
  <c r="G4" i="30" s="1"/>
  <c r="F3" i="27"/>
  <c r="F33" s="1"/>
  <c r="F33" i="30" s="1"/>
  <c r="E3" i="27"/>
  <c r="E32" s="1"/>
  <c r="E32" i="30" s="1"/>
  <c r="D3" i="27"/>
  <c r="D31" s="1"/>
  <c r="D31" i="30" s="1"/>
  <c r="AH3" i="26"/>
  <c r="AH20" s="1"/>
  <c r="AH20" i="29" s="1"/>
  <c r="AF3" i="26"/>
  <c r="AF18" s="1"/>
  <c r="AF18" i="29" s="1"/>
  <c r="AE3" i="26"/>
  <c r="AE30" s="1"/>
  <c r="AE30" i="29" s="1"/>
  <c r="AD3" i="26"/>
  <c r="AD23" s="1"/>
  <c r="AD23" i="29" s="1"/>
  <c r="AB3" i="26"/>
  <c r="AB32" s="1"/>
  <c r="AB32" i="29" s="1"/>
  <c r="AA3" i="26"/>
  <c r="AA26" s="1"/>
  <c r="AA26" i="29" s="1"/>
  <c r="Z3" i="26"/>
  <c r="X3"/>
  <c r="X32" s="1"/>
  <c r="X32" i="29" s="1"/>
  <c r="W3" i="26"/>
  <c r="W22" s="1"/>
  <c r="W22" i="29" s="1"/>
  <c r="V3" i="26"/>
  <c r="V11" s="1"/>
  <c r="V11" i="29" s="1"/>
  <c r="T3" i="26"/>
  <c r="T32" s="1"/>
  <c r="T32" i="29" s="1"/>
  <c r="S3" i="26"/>
  <c r="S18" s="1"/>
  <c r="S18" i="29" s="1"/>
  <c r="R3" i="26"/>
  <c r="R11" s="1"/>
  <c r="R11" i="29" s="1"/>
  <c r="P3" i="26"/>
  <c r="P32" s="1"/>
  <c r="P32" i="29" s="1"/>
  <c r="O3" i="26"/>
  <c r="O14" s="1"/>
  <c r="O14" i="29" s="1"/>
  <c r="N3" i="26"/>
  <c r="N24" s="1"/>
  <c r="N24" i="29" s="1"/>
  <c r="L3" i="26"/>
  <c r="L32" s="1"/>
  <c r="L32" i="29" s="1"/>
  <c r="K3" i="26"/>
  <c r="K10" s="1"/>
  <c r="K10" i="29" s="1"/>
  <c r="J3" i="26"/>
  <c r="H3"/>
  <c r="H32" s="1"/>
  <c r="H32" i="29" s="1"/>
  <c r="G3" i="26"/>
  <c r="G6" s="1"/>
  <c r="G6" i="29" s="1"/>
  <c r="F3" i="26"/>
  <c r="D3"/>
  <c r="D32" s="1"/>
  <c r="D32" i="29" s="1"/>
  <c r="AG3" i="25"/>
  <c r="AG31" s="1"/>
  <c r="AG31" i="28" s="1"/>
  <c r="AF3" i="25"/>
  <c r="AE3"/>
  <c r="AE29" s="1"/>
  <c r="AE29" i="28" s="1"/>
  <c r="AC3" i="25"/>
  <c r="AC32" s="1"/>
  <c r="AC32" i="28" s="1"/>
  <c r="AB3" i="25"/>
  <c r="AB31" s="1"/>
  <c r="AB31" i="28" s="1"/>
  <c r="AA3" i="25"/>
  <c r="AA25" s="1"/>
  <c r="AA25" i="28" s="1"/>
  <c r="Y3" i="25"/>
  <c r="Y32" s="1"/>
  <c r="Y32" i="28" s="1"/>
  <c r="X3" i="25"/>
  <c r="X31" s="1"/>
  <c r="X31" i="28" s="1"/>
  <c r="W3" i="25"/>
  <c r="W21" s="1"/>
  <c r="W21" i="28" s="1"/>
  <c r="U3" i="25"/>
  <c r="U32" s="1"/>
  <c r="U32" i="28" s="1"/>
  <c r="T3" i="25"/>
  <c r="T31" s="1"/>
  <c r="T31" i="28" s="1"/>
  <c r="S3" i="25"/>
  <c r="S17" s="1"/>
  <c r="S17" i="28" s="1"/>
  <c r="Q3" i="25"/>
  <c r="Q32" s="1"/>
  <c r="Q32" i="28" s="1"/>
  <c r="P3" i="25"/>
  <c r="P31" s="1"/>
  <c r="P31" i="28" s="1"/>
  <c r="O3" i="25"/>
  <c r="O13" s="1"/>
  <c r="O13" i="28" s="1"/>
  <c r="M3" i="25"/>
  <c r="M32" s="1"/>
  <c r="M32" i="28" s="1"/>
  <c r="L3" i="25"/>
  <c r="L31" s="1"/>
  <c r="L31" i="28" s="1"/>
  <c r="K3" i="25"/>
  <c r="K9" s="1"/>
  <c r="K9" i="28" s="1"/>
  <c r="I3" i="25"/>
  <c r="I32" s="1"/>
  <c r="I32" i="28" s="1"/>
  <c r="H3" i="25"/>
  <c r="H31" s="1"/>
  <c r="H31" i="28" s="1"/>
  <c r="G3" i="25"/>
  <c r="G5" s="1"/>
  <c r="G5" i="28" s="1"/>
  <c r="E3" i="25"/>
  <c r="E32" s="1"/>
  <c r="E32" i="28" s="1"/>
  <c r="D3" i="25"/>
  <c r="D31" s="1"/>
  <c r="D31" i="28" s="1"/>
  <c r="E5" i="21"/>
  <c r="F6"/>
  <c r="G7"/>
  <c r="H8"/>
  <c r="I9"/>
  <c r="J10"/>
  <c r="K11"/>
  <c r="L12"/>
  <c r="M13"/>
  <c r="N14"/>
  <c r="O15"/>
  <c r="P16"/>
  <c r="Q17"/>
  <c r="R18"/>
  <c r="S19"/>
  <c r="T20"/>
  <c r="U21"/>
  <c r="V22"/>
  <c r="W23"/>
  <c r="X24"/>
  <c r="Y25"/>
  <c r="Z26"/>
  <c r="AA27"/>
  <c r="AB28"/>
  <c r="AC29"/>
  <c r="AD30"/>
  <c r="AE31"/>
  <c r="AF32"/>
  <c r="AG33"/>
  <c r="AH34"/>
  <c r="D4"/>
  <c r="E5" i="20"/>
  <c r="F6"/>
  <c r="G7"/>
  <c r="H8"/>
  <c r="I9"/>
  <c r="J10"/>
  <c r="K11"/>
  <c r="L12"/>
  <c r="M13"/>
  <c r="N14"/>
  <c r="O15"/>
  <c r="P16"/>
  <c r="Q17"/>
  <c r="R18"/>
  <c r="S19"/>
  <c r="T20"/>
  <c r="U21"/>
  <c r="V22"/>
  <c r="W23"/>
  <c r="X24"/>
  <c r="Y25"/>
  <c r="Z26"/>
  <c r="AA27"/>
  <c r="AB28"/>
  <c r="AC29"/>
  <c r="AD30"/>
  <c r="AE31"/>
  <c r="AF32"/>
  <c r="AG33"/>
  <c r="AH34"/>
  <c r="D4"/>
  <c r="E5" i="19"/>
  <c r="F6"/>
  <c r="G7"/>
  <c r="H8"/>
  <c r="I9"/>
  <c r="J10"/>
  <c r="K11"/>
  <c r="L12"/>
  <c r="M13"/>
  <c r="N14"/>
  <c r="O15"/>
  <c r="P16"/>
  <c r="Q17"/>
  <c r="R18"/>
  <c r="S19"/>
  <c r="T20"/>
  <c r="U21"/>
  <c r="V22"/>
  <c r="W23"/>
  <c r="X24"/>
  <c r="Y25"/>
  <c r="Z26"/>
  <c r="AA27"/>
  <c r="AB28"/>
  <c r="AC29"/>
  <c r="AD30"/>
  <c r="AE31"/>
  <c r="AF32"/>
  <c r="AG33"/>
  <c r="AH34"/>
  <c r="D4"/>
  <c r="E5" i="18"/>
  <c r="F6"/>
  <c r="G7"/>
  <c r="H8"/>
  <c r="I9"/>
  <c r="J10"/>
  <c r="K11"/>
  <c r="L12"/>
  <c r="M13"/>
  <c r="N14"/>
  <c r="O15"/>
  <c r="P16"/>
  <c r="Q17"/>
  <c r="R18"/>
  <c r="S19"/>
  <c r="T20"/>
  <c r="U21"/>
  <c r="V22"/>
  <c r="W23"/>
  <c r="X24"/>
  <c r="Y25"/>
  <c r="Z26"/>
  <c r="AA27"/>
  <c r="AB28"/>
  <c r="AC29"/>
  <c r="AD30"/>
  <c r="AE31"/>
  <c r="AF32"/>
  <c r="AG33"/>
  <c r="AH34"/>
  <c r="D4"/>
  <c r="C5" i="17"/>
  <c r="E3" s="1"/>
  <c r="C6"/>
  <c r="C7"/>
  <c r="G3" s="1"/>
  <c r="C8"/>
  <c r="H3" s="1"/>
  <c r="C9"/>
  <c r="I3" s="1"/>
  <c r="C10"/>
  <c r="C11"/>
  <c r="K3" s="1"/>
  <c r="C12"/>
  <c r="C13"/>
  <c r="M3" s="1"/>
  <c r="C14"/>
  <c r="N3" s="1"/>
  <c r="C15"/>
  <c r="O3" s="1"/>
  <c r="C16"/>
  <c r="P3" s="1"/>
  <c r="C17"/>
  <c r="Q3" s="1"/>
  <c r="C18"/>
  <c r="C19"/>
  <c r="S3" s="1"/>
  <c r="C20"/>
  <c r="C21"/>
  <c r="U3" s="1"/>
  <c r="C22"/>
  <c r="C23"/>
  <c r="C24"/>
  <c r="X3" s="1"/>
  <c r="C25"/>
  <c r="Y3" s="1"/>
  <c r="C26"/>
  <c r="Z3" s="1"/>
  <c r="C27"/>
  <c r="C28"/>
  <c r="AB3" s="1"/>
  <c r="C29"/>
  <c r="AC3" s="1"/>
  <c r="C30"/>
  <c r="C31"/>
  <c r="AE3" s="1"/>
  <c r="C32"/>
  <c r="AF3" s="1"/>
  <c r="C33"/>
  <c r="AG3" s="1"/>
  <c r="C34"/>
  <c r="C4"/>
  <c r="D3" s="1"/>
  <c r="C5" i="16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4"/>
  <c r="C5" i="1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4"/>
  <c r="C5" i="14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4"/>
  <c r="AH3" i="17"/>
  <c r="AH4" s="1"/>
  <c r="AH4" i="21" s="1"/>
  <c r="AD3" i="17"/>
  <c r="V3"/>
  <c r="T3"/>
  <c r="R3"/>
  <c r="L3"/>
  <c r="J3"/>
  <c r="F3"/>
  <c r="Z27" l="1"/>
  <c r="Z27" i="21" s="1"/>
  <c r="D5" i="25"/>
  <c r="D5" i="28" s="1"/>
  <c r="AF19" i="27"/>
  <c r="AF19" i="30" s="1"/>
  <c r="AE6" i="27"/>
  <c r="AE6" i="30" s="1"/>
  <c r="AE10" i="27"/>
  <c r="AE10" i="30" s="1"/>
  <c r="AE14" i="27"/>
  <c r="AE14" i="30" s="1"/>
  <c r="AE18" i="27"/>
  <c r="AE18" i="30" s="1"/>
  <c r="AE22" i="27"/>
  <c r="AE22" i="30" s="1"/>
  <c r="AE26" i="27"/>
  <c r="AE26" i="30" s="1"/>
  <c r="AE30" i="27"/>
  <c r="AE30" i="30" s="1"/>
  <c r="AD34" i="27"/>
  <c r="AD34" i="30" s="1"/>
  <c r="AF15" i="27"/>
  <c r="AF15" i="30" s="1"/>
  <c r="AF31" i="27"/>
  <c r="AF31" i="30" s="1"/>
  <c r="AF11" i="27"/>
  <c r="AF11" i="30" s="1"/>
  <c r="AF27" i="27"/>
  <c r="AF27" i="30" s="1"/>
  <c r="AF7" i="27"/>
  <c r="AF7" i="30" s="1"/>
  <c r="AH5" i="27"/>
  <c r="AH5" i="30" s="1"/>
  <c r="AH9" i="27"/>
  <c r="AH9" i="30" s="1"/>
  <c r="AH13" i="27"/>
  <c r="AH13" i="30" s="1"/>
  <c r="AH17" i="27"/>
  <c r="AH17" i="30" s="1"/>
  <c r="AH21" i="27"/>
  <c r="AH21" i="30" s="1"/>
  <c r="AH25" i="27"/>
  <c r="AH25" i="30" s="1"/>
  <c r="AH29" i="27"/>
  <c r="AH29" i="30" s="1"/>
  <c r="AH33" i="27"/>
  <c r="AH33" i="30" s="1"/>
  <c r="AG4" i="27"/>
  <c r="AG4" i="30" s="1"/>
  <c r="AG8" i="27"/>
  <c r="AG8" i="30" s="1"/>
  <c r="AG12" i="27"/>
  <c r="AG12" i="30" s="1"/>
  <c r="AG16" i="27"/>
  <c r="AG16" i="30" s="1"/>
  <c r="AG20" i="27"/>
  <c r="AG20" i="30" s="1"/>
  <c r="AG24" i="27"/>
  <c r="AG24" i="30" s="1"/>
  <c r="AG28" i="27"/>
  <c r="AG28" i="30" s="1"/>
  <c r="AG32" i="27"/>
  <c r="AG32" i="30" s="1"/>
  <c r="S4" i="26"/>
  <c r="S4" i="29" s="1"/>
  <c r="AB5" i="26"/>
  <c r="AB5" i="29" s="1"/>
  <c r="AF5" i="26"/>
  <c r="AF5" i="29" s="1"/>
  <c r="AF7" i="26"/>
  <c r="AF7" i="29" s="1"/>
  <c r="K8" i="26"/>
  <c r="K8" i="29" s="1"/>
  <c r="AA8" i="26"/>
  <c r="AA8" i="29" s="1"/>
  <c r="AB9" i="26"/>
  <c r="AB9" i="29" s="1"/>
  <c r="AF11" i="26"/>
  <c r="AF11" i="29" s="1"/>
  <c r="AH12" i="26"/>
  <c r="AH12" i="29" s="1"/>
  <c r="AA12" i="26"/>
  <c r="AA12" i="29" s="1"/>
  <c r="D14" i="26"/>
  <c r="D14" i="29" s="1"/>
  <c r="V15" i="26"/>
  <c r="V15" i="29" s="1"/>
  <c r="AA16" i="26"/>
  <c r="AA16" i="29" s="1"/>
  <c r="AB17" i="26"/>
  <c r="AB17" i="29" s="1"/>
  <c r="L18" i="26"/>
  <c r="L18" i="29" s="1"/>
  <c r="AE20" i="26"/>
  <c r="AE20" i="29" s="1"/>
  <c r="H22" i="26"/>
  <c r="H22" i="29" s="1"/>
  <c r="AF23" i="26"/>
  <c r="AF23" i="29" s="1"/>
  <c r="W25" i="26"/>
  <c r="W25" i="29" s="1"/>
  <c r="D26" i="26"/>
  <c r="D26" i="29" s="1"/>
  <c r="T26" i="26"/>
  <c r="T26" i="29" s="1"/>
  <c r="R28" i="26"/>
  <c r="R28" i="29" s="1"/>
  <c r="D30" i="26"/>
  <c r="D30" i="29" s="1"/>
  <c r="T30" i="26"/>
  <c r="T30" i="29" s="1"/>
  <c r="AE34" i="26"/>
  <c r="AE34" i="29" s="1"/>
  <c r="P34" i="26"/>
  <c r="P34" i="29" s="1"/>
  <c r="AF34" i="26"/>
  <c r="AF34" i="29" s="1"/>
  <c r="O4" i="26"/>
  <c r="O4" i="29" s="1"/>
  <c r="AE4" i="26"/>
  <c r="AE4" i="29" s="1"/>
  <c r="X5" i="26"/>
  <c r="X5" i="29" s="1"/>
  <c r="AE6" i="26"/>
  <c r="AE6" i="29" s="1"/>
  <c r="AD7" i="26"/>
  <c r="AD7" i="29" s="1"/>
  <c r="W8" i="26"/>
  <c r="W8" i="29" s="1"/>
  <c r="L9" i="26"/>
  <c r="L9" i="29" s="1"/>
  <c r="H10" i="26"/>
  <c r="H10" i="29" s="1"/>
  <c r="AD11" i="26"/>
  <c r="AD11" i="29" s="1"/>
  <c r="W12" i="26"/>
  <c r="W12" i="29" s="1"/>
  <c r="AF14" i="26"/>
  <c r="AF14" i="29" s="1"/>
  <c r="AF15" i="26"/>
  <c r="AF15" i="29" s="1"/>
  <c r="W16" i="26"/>
  <c r="W16" i="29" s="1"/>
  <c r="K17" i="26"/>
  <c r="K17" i="29" s="1"/>
  <c r="H18" i="26"/>
  <c r="H18" i="29" s="1"/>
  <c r="V19" i="26"/>
  <c r="V19" i="29" s="1"/>
  <c r="AA20" i="26"/>
  <c r="AA20" i="29" s="1"/>
  <c r="D22" i="26"/>
  <c r="D22" i="29" s="1"/>
  <c r="T22" i="26"/>
  <c r="T22" i="29" s="1"/>
  <c r="AE24" i="26"/>
  <c r="AE24" i="29" s="1"/>
  <c r="AF26" i="26"/>
  <c r="AF26" i="29" s="1"/>
  <c r="P26" i="26"/>
  <c r="P26" i="29" s="1"/>
  <c r="AF28" i="26"/>
  <c r="AF28" i="29" s="1"/>
  <c r="AF30" i="26"/>
  <c r="AF30" i="29" s="1"/>
  <c r="P30" i="26"/>
  <c r="P30" i="29" s="1"/>
  <c r="AF31" i="26"/>
  <c r="AF31" i="29" s="1"/>
  <c r="L34" i="26"/>
  <c r="L34" i="29" s="1"/>
  <c r="AB34" i="26"/>
  <c r="AB34" i="29" s="1"/>
  <c r="K4" i="26"/>
  <c r="K4" i="29" s="1"/>
  <c r="AA4" i="26"/>
  <c r="AA4" i="29" s="1"/>
  <c r="P5" i="26"/>
  <c r="P5" i="29" s="1"/>
  <c r="D6" i="26"/>
  <c r="D6" i="29" s="1"/>
  <c r="V7" i="26"/>
  <c r="V7" i="29" s="1"/>
  <c r="S8" i="26"/>
  <c r="S8" i="29" s="1"/>
  <c r="X9" i="26"/>
  <c r="X9" i="29" s="1"/>
  <c r="D10" i="26"/>
  <c r="D10" i="29" s="1"/>
  <c r="S12" i="26"/>
  <c r="S12" i="29" s="1"/>
  <c r="X13" i="26"/>
  <c r="X13" i="29" s="1"/>
  <c r="L14" i="26"/>
  <c r="L14" i="29" s="1"/>
  <c r="S16" i="26"/>
  <c r="S16" i="29" s="1"/>
  <c r="X17" i="26"/>
  <c r="X17" i="29" s="1"/>
  <c r="D18" i="26"/>
  <c r="D18" i="29" s="1"/>
  <c r="AF19" i="26"/>
  <c r="AF19" i="29" s="1"/>
  <c r="W20" i="26"/>
  <c r="W20" i="29" s="1"/>
  <c r="AF22" i="26"/>
  <c r="AF22" i="29" s="1"/>
  <c r="P22" i="26"/>
  <c r="P22" i="29" s="1"/>
  <c r="AA24" i="26"/>
  <c r="AA24" i="29" s="1"/>
  <c r="AB25" i="26"/>
  <c r="AB25" i="29" s="1"/>
  <c r="L26" i="26"/>
  <c r="L26" i="29" s="1"/>
  <c r="AF27" i="26"/>
  <c r="AF27" i="29" s="1"/>
  <c r="W29" i="26"/>
  <c r="W29" i="29" s="1"/>
  <c r="L30" i="26"/>
  <c r="L30" i="29" s="1"/>
  <c r="AB30" i="26"/>
  <c r="AB30" i="29" s="1"/>
  <c r="H34" i="26"/>
  <c r="H34" i="29" s="1"/>
  <c r="X34" i="26"/>
  <c r="X34" i="29" s="1"/>
  <c r="G4" i="26"/>
  <c r="G4" i="29" s="1"/>
  <c r="W4" i="26"/>
  <c r="W4" i="29" s="1"/>
  <c r="H5" i="26"/>
  <c r="H5" i="29" s="1"/>
  <c r="AF6" i="26"/>
  <c r="AF6" i="29" s="1"/>
  <c r="N7" i="26"/>
  <c r="N7" i="29" s="1"/>
  <c r="O8" i="26"/>
  <c r="O8" i="29" s="1"/>
  <c r="AE8" i="26"/>
  <c r="AE8" i="29" s="1"/>
  <c r="AF10" i="26"/>
  <c r="AF10" i="29" s="1"/>
  <c r="N11" i="26"/>
  <c r="N11" i="29" s="1"/>
  <c r="O12" i="26"/>
  <c r="O12" i="29" s="1"/>
  <c r="AE12" i="26"/>
  <c r="AE12" i="29" s="1"/>
  <c r="H14" i="26"/>
  <c r="H14" i="29" s="1"/>
  <c r="AD15" i="26"/>
  <c r="AD15" i="29" s="1"/>
  <c r="AE16" i="26"/>
  <c r="AE16" i="29" s="1"/>
  <c r="P18" i="26"/>
  <c r="P18" i="29" s="1"/>
  <c r="R20" i="26"/>
  <c r="R20" i="29" s="1"/>
  <c r="X21" i="26"/>
  <c r="X21" i="29" s="1"/>
  <c r="L22" i="26"/>
  <c r="L22" i="29" s="1"/>
  <c r="K25" i="26"/>
  <c r="K25" i="29" s="1"/>
  <c r="H26" i="26"/>
  <c r="H26" i="29" s="1"/>
  <c r="X26" i="26"/>
  <c r="X26" i="29" s="1"/>
  <c r="AE28" i="26"/>
  <c r="AE28" i="29" s="1"/>
  <c r="H30" i="26"/>
  <c r="H30" i="29" s="1"/>
  <c r="X30" i="26"/>
  <c r="X30" i="29" s="1"/>
  <c r="D34" i="26"/>
  <c r="D34" i="29" s="1"/>
  <c r="T34" i="26"/>
  <c r="T34" i="29" s="1"/>
  <c r="AE6" i="25"/>
  <c r="AE6" i="28" s="1"/>
  <c r="AE10" i="25"/>
  <c r="AE10" i="28" s="1"/>
  <c r="AE14" i="25"/>
  <c r="AE14" i="28" s="1"/>
  <c r="AE18" i="25"/>
  <c r="AE18" i="28" s="1"/>
  <c r="AE22" i="25"/>
  <c r="AE22" i="28" s="1"/>
  <c r="AE26" i="25"/>
  <c r="AE26" i="28" s="1"/>
  <c r="AE30" i="25"/>
  <c r="AE30" i="28" s="1"/>
  <c r="AD34" i="25"/>
  <c r="AD34" i="28" s="1"/>
  <c r="AH5" i="25"/>
  <c r="AH5" i="28" s="1"/>
  <c r="AH9" i="25"/>
  <c r="AH9" i="28" s="1"/>
  <c r="AH13" i="25"/>
  <c r="AH13" i="28" s="1"/>
  <c r="AH17" i="25"/>
  <c r="AH17" i="28" s="1"/>
  <c r="AH21" i="25"/>
  <c r="AH21" i="28" s="1"/>
  <c r="AH25" i="25"/>
  <c r="AH25" i="28" s="1"/>
  <c r="AH29" i="25"/>
  <c r="AH29" i="28" s="1"/>
  <c r="AH33" i="25"/>
  <c r="AH33" i="28" s="1"/>
  <c r="AG4" i="25"/>
  <c r="AG4" i="28" s="1"/>
  <c r="AG8" i="25"/>
  <c r="AG8" i="28" s="1"/>
  <c r="AG12" i="25"/>
  <c r="AG12" i="28" s="1"/>
  <c r="AG16" i="25"/>
  <c r="AG16" i="28" s="1"/>
  <c r="AG20" i="25"/>
  <c r="AG20" i="28" s="1"/>
  <c r="AG24" i="25"/>
  <c r="AG24" i="28" s="1"/>
  <c r="AG28" i="25"/>
  <c r="AG28" i="28" s="1"/>
  <c r="AG32" i="25"/>
  <c r="AG32" i="28" s="1"/>
  <c r="AF7" i="25"/>
  <c r="AF7" i="28" s="1"/>
  <c r="AF11" i="25"/>
  <c r="AF11" i="28" s="1"/>
  <c r="AF15" i="25"/>
  <c r="AF15" i="28" s="1"/>
  <c r="AF19" i="25"/>
  <c r="AF19" i="28" s="1"/>
  <c r="AF23" i="25"/>
  <c r="AF23" i="28" s="1"/>
  <c r="AF27" i="25"/>
  <c r="AF27" i="28" s="1"/>
  <c r="AF31" i="25"/>
  <c r="AF31" i="28" s="1"/>
  <c r="H4" i="27"/>
  <c r="H4" i="30" s="1"/>
  <c r="L4" i="27"/>
  <c r="L4" i="30" s="1"/>
  <c r="P4" i="27"/>
  <c r="P4" i="30" s="1"/>
  <c r="T4" i="27"/>
  <c r="T4" i="30" s="1"/>
  <c r="X4" i="27"/>
  <c r="X4" i="30" s="1"/>
  <c r="AB4" i="27"/>
  <c r="AB4" i="30" s="1"/>
  <c r="AF4" i="27"/>
  <c r="AF4" i="30" s="1"/>
  <c r="D5" i="27"/>
  <c r="D5" i="30" s="1"/>
  <c r="I5" i="27"/>
  <c r="I5" i="30" s="1"/>
  <c r="M5" i="27"/>
  <c r="M5" i="30" s="1"/>
  <c r="Q5" i="27"/>
  <c r="Q5" i="30" s="1"/>
  <c r="U5" i="27"/>
  <c r="U5" i="30" s="1"/>
  <c r="Y5" i="27"/>
  <c r="Y5" i="30" s="1"/>
  <c r="AC5" i="27"/>
  <c r="AC5" i="30" s="1"/>
  <c r="AG5" i="27"/>
  <c r="AG5" i="30" s="1"/>
  <c r="E6" i="27"/>
  <c r="E6" i="30" s="1"/>
  <c r="J6" i="27"/>
  <c r="J6" i="30" s="1"/>
  <c r="N6" i="27"/>
  <c r="N6" i="30" s="1"/>
  <c r="R6" i="27"/>
  <c r="R6" i="30" s="1"/>
  <c r="V6" i="27"/>
  <c r="V6" i="30" s="1"/>
  <c r="Z6" i="27"/>
  <c r="Z6" i="30" s="1"/>
  <c r="AD6" i="27"/>
  <c r="AD6" i="30" s="1"/>
  <c r="AH6" i="27"/>
  <c r="AH6" i="30" s="1"/>
  <c r="F7" i="27"/>
  <c r="F7" i="30" s="1"/>
  <c r="K7" i="27"/>
  <c r="K7" i="30" s="1"/>
  <c r="O7" i="27"/>
  <c r="O7" i="30" s="1"/>
  <c r="S7" i="27"/>
  <c r="S7" i="30" s="1"/>
  <c r="W7" i="27"/>
  <c r="W7" i="30" s="1"/>
  <c r="AA7" i="27"/>
  <c r="AA7" i="30" s="1"/>
  <c r="AE7" i="27"/>
  <c r="AE7" i="30" s="1"/>
  <c r="G8" i="27"/>
  <c r="G8" i="30" s="1"/>
  <c r="L8" i="27"/>
  <c r="L8" i="30" s="1"/>
  <c r="P8" i="27"/>
  <c r="P8" i="30" s="1"/>
  <c r="T8" i="27"/>
  <c r="T8" i="30" s="1"/>
  <c r="X8" i="27"/>
  <c r="X8" i="30" s="1"/>
  <c r="AB8" i="27"/>
  <c r="AB8" i="30" s="1"/>
  <c r="AF8" i="27"/>
  <c r="AF8" i="30" s="1"/>
  <c r="D9" i="27"/>
  <c r="D9" i="30" s="1"/>
  <c r="H9" i="27"/>
  <c r="H9" i="30" s="1"/>
  <c r="M9" i="27"/>
  <c r="M9" i="30" s="1"/>
  <c r="Q9" i="27"/>
  <c r="Q9" i="30" s="1"/>
  <c r="U9" i="27"/>
  <c r="U9" i="30" s="1"/>
  <c r="Y9" i="27"/>
  <c r="Y9" i="30" s="1"/>
  <c r="AC9" i="27"/>
  <c r="AC9" i="30" s="1"/>
  <c r="AG9" i="27"/>
  <c r="AG9" i="30" s="1"/>
  <c r="E10" i="27"/>
  <c r="E10" i="30" s="1"/>
  <c r="I10" i="27"/>
  <c r="I10" i="30" s="1"/>
  <c r="N10" i="27"/>
  <c r="N10" i="30" s="1"/>
  <c r="R10" i="27"/>
  <c r="R10" i="30" s="1"/>
  <c r="V10" i="27"/>
  <c r="V10" i="30" s="1"/>
  <c r="Z10" i="27"/>
  <c r="Z10" i="30" s="1"/>
  <c r="AD10" i="27"/>
  <c r="AD10" i="30" s="1"/>
  <c r="AH10" i="27"/>
  <c r="AH10" i="30" s="1"/>
  <c r="F11" i="27"/>
  <c r="F11" i="30" s="1"/>
  <c r="J11" i="27"/>
  <c r="J11" i="30" s="1"/>
  <c r="O11" i="27"/>
  <c r="O11" i="30" s="1"/>
  <c r="S11" i="27"/>
  <c r="S11" i="30" s="1"/>
  <c r="W11" i="27"/>
  <c r="W11" i="30" s="1"/>
  <c r="AA11" i="27"/>
  <c r="AA11" i="30" s="1"/>
  <c r="AE11" i="27"/>
  <c r="AE11" i="30" s="1"/>
  <c r="G12" i="27"/>
  <c r="G12" i="30" s="1"/>
  <c r="K12" i="27"/>
  <c r="K12" i="30" s="1"/>
  <c r="P12" i="27"/>
  <c r="P12" i="30" s="1"/>
  <c r="T12" i="27"/>
  <c r="T12" i="30" s="1"/>
  <c r="X12" i="27"/>
  <c r="X12" i="30" s="1"/>
  <c r="AB12" i="27"/>
  <c r="AB12" i="30" s="1"/>
  <c r="AF12" i="27"/>
  <c r="AF12" i="30" s="1"/>
  <c r="D13" i="27"/>
  <c r="D13" i="30" s="1"/>
  <c r="H13" i="27"/>
  <c r="H13" i="30" s="1"/>
  <c r="L13" i="27"/>
  <c r="L13" i="30" s="1"/>
  <c r="Q13" i="27"/>
  <c r="Q13" i="30" s="1"/>
  <c r="U13" i="27"/>
  <c r="U13" i="30" s="1"/>
  <c r="Y13" i="27"/>
  <c r="Y13" i="30" s="1"/>
  <c r="AC13" i="27"/>
  <c r="AC13" i="30" s="1"/>
  <c r="AG13" i="27"/>
  <c r="AG13" i="30" s="1"/>
  <c r="E14" i="27"/>
  <c r="E14" i="30" s="1"/>
  <c r="I14" i="27"/>
  <c r="I14" i="30" s="1"/>
  <c r="M14" i="27"/>
  <c r="M14" i="30" s="1"/>
  <c r="R14" i="27"/>
  <c r="R14" i="30" s="1"/>
  <c r="V14" i="27"/>
  <c r="V14" i="30" s="1"/>
  <c r="Z14" i="27"/>
  <c r="Z14" i="30" s="1"/>
  <c r="AD14" i="27"/>
  <c r="AD14" i="30" s="1"/>
  <c r="AH14" i="27"/>
  <c r="AH14" i="30" s="1"/>
  <c r="F15" i="27"/>
  <c r="F15" i="30" s="1"/>
  <c r="J15" i="27"/>
  <c r="J15" i="30" s="1"/>
  <c r="N15" i="27"/>
  <c r="N15" i="30" s="1"/>
  <c r="S15" i="27"/>
  <c r="S15" i="30" s="1"/>
  <c r="W15" i="27"/>
  <c r="W15" i="30" s="1"/>
  <c r="AA15" i="27"/>
  <c r="AA15" i="30" s="1"/>
  <c r="AE15" i="27"/>
  <c r="AE15" i="30" s="1"/>
  <c r="G16" i="27"/>
  <c r="G16" i="30" s="1"/>
  <c r="K16" i="27"/>
  <c r="K16" i="30" s="1"/>
  <c r="O16" i="27"/>
  <c r="O16" i="30" s="1"/>
  <c r="T16" i="27"/>
  <c r="T16" i="30" s="1"/>
  <c r="X16" i="27"/>
  <c r="X16" i="30" s="1"/>
  <c r="AB16" i="27"/>
  <c r="AB16" i="30" s="1"/>
  <c r="AF16" i="27"/>
  <c r="AF16" i="30" s="1"/>
  <c r="D17" i="27"/>
  <c r="D17" i="30" s="1"/>
  <c r="H17" i="27"/>
  <c r="H17" i="30" s="1"/>
  <c r="L17" i="27"/>
  <c r="L17" i="30" s="1"/>
  <c r="P17" i="27"/>
  <c r="P17" i="30" s="1"/>
  <c r="U17" i="27"/>
  <c r="U17" i="30" s="1"/>
  <c r="Y17" i="27"/>
  <c r="Y17" i="30" s="1"/>
  <c r="AC17" i="27"/>
  <c r="AC17" i="30" s="1"/>
  <c r="AG17" i="27"/>
  <c r="AG17" i="30" s="1"/>
  <c r="E18" i="27"/>
  <c r="E18" i="30" s="1"/>
  <c r="I18" i="27"/>
  <c r="I18" i="30" s="1"/>
  <c r="M18" i="27"/>
  <c r="M18" i="30" s="1"/>
  <c r="Q18" i="27"/>
  <c r="Q18" i="30" s="1"/>
  <c r="V18" i="27"/>
  <c r="V18" i="30" s="1"/>
  <c r="Z18" i="27"/>
  <c r="Z18" i="30" s="1"/>
  <c r="AD18" i="27"/>
  <c r="AD18" i="30" s="1"/>
  <c r="AH18" i="27"/>
  <c r="AH18" i="30" s="1"/>
  <c r="F19" i="27"/>
  <c r="F19" i="30" s="1"/>
  <c r="J19" i="27"/>
  <c r="J19" i="30" s="1"/>
  <c r="N19" i="27"/>
  <c r="N19" i="30" s="1"/>
  <c r="R19" i="27"/>
  <c r="R19" i="30" s="1"/>
  <c r="W19" i="27"/>
  <c r="W19" i="30" s="1"/>
  <c r="AA19" i="27"/>
  <c r="AA19" i="30" s="1"/>
  <c r="AE19" i="27"/>
  <c r="AE19" i="30" s="1"/>
  <c r="G20" i="27"/>
  <c r="G20" i="30" s="1"/>
  <c r="K20" i="27"/>
  <c r="K20" i="30" s="1"/>
  <c r="O20" i="27"/>
  <c r="O20" i="30" s="1"/>
  <c r="S20" i="27"/>
  <c r="S20" i="30" s="1"/>
  <c r="X20" i="27"/>
  <c r="X20" i="30" s="1"/>
  <c r="AB20" i="27"/>
  <c r="AB20" i="30" s="1"/>
  <c r="AF20" i="27"/>
  <c r="AF20" i="30" s="1"/>
  <c r="D21" i="27"/>
  <c r="D21" i="30" s="1"/>
  <c r="H21" i="27"/>
  <c r="H21" i="30" s="1"/>
  <c r="L21" i="27"/>
  <c r="L21" i="30" s="1"/>
  <c r="P21" i="27"/>
  <c r="P21" i="30" s="1"/>
  <c r="T21" i="27"/>
  <c r="T21" i="30" s="1"/>
  <c r="Y21" i="27"/>
  <c r="Y21" i="30" s="1"/>
  <c r="AC21" i="27"/>
  <c r="AC21" i="30" s="1"/>
  <c r="AG21" i="27"/>
  <c r="AG21" i="30" s="1"/>
  <c r="E22" i="27"/>
  <c r="E22" i="30" s="1"/>
  <c r="I22" i="27"/>
  <c r="I22" i="30" s="1"/>
  <c r="M22" i="27"/>
  <c r="M22" i="30" s="1"/>
  <c r="Q22" i="27"/>
  <c r="Q22" i="30" s="1"/>
  <c r="U22" i="27"/>
  <c r="U22" i="30" s="1"/>
  <c r="Z22" i="27"/>
  <c r="Z22" i="30" s="1"/>
  <c r="AD22" i="27"/>
  <c r="AD22" i="30" s="1"/>
  <c r="AH22" i="27"/>
  <c r="AH22" i="30" s="1"/>
  <c r="F23" i="27"/>
  <c r="F23" i="30" s="1"/>
  <c r="J23" i="27"/>
  <c r="J23" i="30" s="1"/>
  <c r="N23" i="27"/>
  <c r="N23" i="30" s="1"/>
  <c r="R23" i="27"/>
  <c r="R23" i="30" s="1"/>
  <c r="V23" i="27"/>
  <c r="V23" i="30" s="1"/>
  <c r="AA23" i="27"/>
  <c r="AA23" i="30" s="1"/>
  <c r="AE23" i="27"/>
  <c r="AE23" i="30" s="1"/>
  <c r="G24" i="27"/>
  <c r="G24" i="30" s="1"/>
  <c r="K24" i="27"/>
  <c r="K24" i="30" s="1"/>
  <c r="O24" i="27"/>
  <c r="O24" i="30" s="1"/>
  <c r="S24" i="27"/>
  <c r="S24" i="30" s="1"/>
  <c r="W24" i="27"/>
  <c r="W24" i="30" s="1"/>
  <c r="AB24" i="27"/>
  <c r="AB24" i="30" s="1"/>
  <c r="AF24" i="27"/>
  <c r="AF24" i="30" s="1"/>
  <c r="D25" i="27"/>
  <c r="D25" i="30" s="1"/>
  <c r="H25" i="27"/>
  <c r="H25" i="30" s="1"/>
  <c r="L25" i="27"/>
  <c r="L25" i="30" s="1"/>
  <c r="P25" i="27"/>
  <c r="P25" i="30" s="1"/>
  <c r="T25" i="27"/>
  <c r="T25" i="30" s="1"/>
  <c r="X25" i="27"/>
  <c r="X25" i="30" s="1"/>
  <c r="AC25" i="27"/>
  <c r="AC25" i="30" s="1"/>
  <c r="AG25" i="27"/>
  <c r="AG25" i="30" s="1"/>
  <c r="E26" i="27"/>
  <c r="E26" i="30" s="1"/>
  <c r="I26" i="27"/>
  <c r="I26" i="30" s="1"/>
  <c r="M26" i="27"/>
  <c r="M26" i="30" s="1"/>
  <c r="Q26" i="27"/>
  <c r="Q26" i="30" s="1"/>
  <c r="U26" i="27"/>
  <c r="U26" i="30" s="1"/>
  <c r="Y26" i="27"/>
  <c r="Y26" i="30" s="1"/>
  <c r="AD26" i="27"/>
  <c r="AD26" i="30" s="1"/>
  <c r="AH26" i="27"/>
  <c r="AH26" i="30" s="1"/>
  <c r="F27" i="27"/>
  <c r="F27" i="30" s="1"/>
  <c r="J27" i="27"/>
  <c r="J27" i="30" s="1"/>
  <c r="N27" i="27"/>
  <c r="N27" i="30" s="1"/>
  <c r="R27" i="27"/>
  <c r="R27" i="30" s="1"/>
  <c r="V27" i="27"/>
  <c r="V27" i="30" s="1"/>
  <c r="Z27" i="27"/>
  <c r="Z27" i="30" s="1"/>
  <c r="AE27" i="27"/>
  <c r="AE27" i="30" s="1"/>
  <c r="G28" i="27"/>
  <c r="G28" i="30" s="1"/>
  <c r="K28" i="27"/>
  <c r="K28" i="30" s="1"/>
  <c r="O28" i="27"/>
  <c r="O28" i="30" s="1"/>
  <c r="S28" i="27"/>
  <c r="S28" i="30" s="1"/>
  <c r="W28" i="27"/>
  <c r="W28" i="30" s="1"/>
  <c r="AA28" i="27"/>
  <c r="AA28" i="30" s="1"/>
  <c r="AF28" i="27"/>
  <c r="AF28" i="30" s="1"/>
  <c r="D29" i="27"/>
  <c r="D29" i="30" s="1"/>
  <c r="H29" i="27"/>
  <c r="H29" i="30" s="1"/>
  <c r="L29" i="27"/>
  <c r="L29" i="30" s="1"/>
  <c r="P29" i="27"/>
  <c r="P29" i="30" s="1"/>
  <c r="T29" i="27"/>
  <c r="T29" i="30" s="1"/>
  <c r="X29" i="27"/>
  <c r="X29" i="30" s="1"/>
  <c r="AB29" i="27"/>
  <c r="AB29" i="30" s="1"/>
  <c r="AG29" i="27"/>
  <c r="AG29" i="30" s="1"/>
  <c r="E30" i="27"/>
  <c r="E30" i="30" s="1"/>
  <c r="I30" i="27"/>
  <c r="I30" i="30" s="1"/>
  <c r="M30" i="27"/>
  <c r="M30" i="30" s="1"/>
  <c r="Q30" i="27"/>
  <c r="Q30" i="30" s="1"/>
  <c r="U30" i="27"/>
  <c r="U30" i="30" s="1"/>
  <c r="Y30" i="27"/>
  <c r="Y30" i="30" s="1"/>
  <c r="AC30" i="27"/>
  <c r="AC30" i="30" s="1"/>
  <c r="AH30" i="27"/>
  <c r="AH30" i="30" s="1"/>
  <c r="F31" i="27"/>
  <c r="F31" i="30" s="1"/>
  <c r="J31" i="27"/>
  <c r="J31" i="30" s="1"/>
  <c r="N31" i="27"/>
  <c r="N31" i="30" s="1"/>
  <c r="R31" i="27"/>
  <c r="R31" i="30" s="1"/>
  <c r="V31" i="27"/>
  <c r="V31" i="30" s="1"/>
  <c r="Z31" i="27"/>
  <c r="Z31" i="30" s="1"/>
  <c r="AD31" i="27"/>
  <c r="AD31" i="30" s="1"/>
  <c r="G32" i="27"/>
  <c r="G32" i="30" s="1"/>
  <c r="K32" i="27"/>
  <c r="K32" i="30" s="1"/>
  <c r="O32" i="27"/>
  <c r="O32" i="30" s="1"/>
  <c r="S32" i="27"/>
  <c r="S32" i="30" s="1"/>
  <c r="W32" i="27"/>
  <c r="W32" i="30" s="1"/>
  <c r="AA32" i="27"/>
  <c r="AA32" i="30" s="1"/>
  <c r="AE32" i="27"/>
  <c r="AE32" i="30" s="1"/>
  <c r="D33" i="27"/>
  <c r="D33" i="30" s="1"/>
  <c r="H33" i="27"/>
  <c r="H33" i="30" s="1"/>
  <c r="L33" i="27"/>
  <c r="L33" i="30" s="1"/>
  <c r="P33" i="27"/>
  <c r="P33" i="30" s="1"/>
  <c r="T33" i="27"/>
  <c r="T33" i="30" s="1"/>
  <c r="X33" i="27"/>
  <c r="X33" i="30" s="1"/>
  <c r="AB33" i="27"/>
  <c r="AB33" i="30" s="1"/>
  <c r="AF33" i="27"/>
  <c r="AF33" i="30" s="1"/>
  <c r="E34" i="27"/>
  <c r="E34" i="30" s="1"/>
  <c r="I34" i="27"/>
  <c r="I34" i="30" s="1"/>
  <c r="M34" i="27"/>
  <c r="M34" i="30" s="1"/>
  <c r="Q34" i="27"/>
  <c r="Q34" i="30" s="1"/>
  <c r="U34" i="27"/>
  <c r="U34" i="30" s="1"/>
  <c r="Y34" i="27"/>
  <c r="Y34" i="30" s="1"/>
  <c r="AC34" i="27"/>
  <c r="AC34" i="30" s="1"/>
  <c r="AG34" i="27"/>
  <c r="AG34" i="30" s="1"/>
  <c r="K4" i="27"/>
  <c r="K4" i="30" s="1"/>
  <c r="O4" i="27"/>
  <c r="O4" i="30" s="1"/>
  <c r="S4" i="27"/>
  <c r="S4" i="30" s="1"/>
  <c r="W4" i="27"/>
  <c r="W4" i="30" s="1"/>
  <c r="AA4" i="27"/>
  <c r="AA4" i="30" s="1"/>
  <c r="AE4" i="27"/>
  <c r="AE4" i="30" s="1"/>
  <c r="H5" i="27"/>
  <c r="H5" i="30" s="1"/>
  <c r="L5" i="27"/>
  <c r="L5" i="30" s="1"/>
  <c r="P5" i="27"/>
  <c r="P5" i="30" s="1"/>
  <c r="T5" i="27"/>
  <c r="T5" i="30" s="1"/>
  <c r="X5" i="27"/>
  <c r="X5" i="30" s="1"/>
  <c r="AB5" i="27"/>
  <c r="AB5" i="30" s="1"/>
  <c r="AF5" i="27"/>
  <c r="AF5" i="30" s="1"/>
  <c r="D6" i="27"/>
  <c r="D6" i="30" s="1"/>
  <c r="I6" i="27"/>
  <c r="I6" i="30" s="1"/>
  <c r="M6" i="27"/>
  <c r="M6" i="30" s="1"/>
  <c r="Q6" i="27"/>
  <c r="Q6" i="30" s="1"/>
  <c r="U6" i="27"/>
  <c r="U6" i="30" s="1"/>
  <c r="Y6" i="27"/>
  <c r="Y6" i="30" s="1"/>
  <c r="AC6" i="27"/>
  <c r="AC6" i="30" s="1"/>
  <c r="AG6" i="27"/>
  <c r="AG6" i="30" s="1"/>
  <c r="E7" i="27"/>
  <c r="E7" i="30" s="1"/>
  <c r="J7" i="27"/>
  <c r="J7" i="30" s="1"/>
  <c r="N7" i="27"/>
  <c r="N7" i="30" s="1"/>
  <c r="R7" i="27"/>
  <c r="R7" i="30" s="1"/>
  <c r="V7" i="27"/>
  <c r="V7" i="30" s="1"/>
  <c r="Z7" i="27"/>
  <c r="Z7" i="30" s="1"/>
  <c r="AD7" i="27"/>
  <c r="AD7" i="30" s="1"/>
  <c r="AH7" i="27"/>
  <c r="AH7" i="30" s="1"/>
  <c r="F8" i="27"/>
  <c r="F8" i="30" s="1"/>
  <c r="O8" i="27"/>
  <c r="O8" i="30" s="1"/>
  <c r="S8" i="27"/>
  <c r="S8" i="30" s="1"/>
  <c r="W8" i="27"/>
  <c r="W8" i="30" s="1"/>
  <c r="AA8" i="27"/>
  <c r="AA8" i="30" s="1"/>
  <c r="AE8" i="27"/>
  <c r="AE8" i="30" s="1"/>
  <c r="G9" i="27"/>
  <c r="G9" i="30" s="1"/>
  <c r="L9" i="27"/>
  <c r="L9" i="30" s="1"/>
  <c r="P9" i="27"/>
  <c r="P9" i="30" s="1"/>
  <c r="T9" i="27"/>
  <c r="T9" i="30" s="1"/>
  <c r="X9" i="27"/>
  <c r="X9" i="30" s="1"/>
  <c r="AB9" i="27"/>
  <c r="AB9" i="30" s="1"/>
  <c r="AF9" i="27"/>
  <c r="AF9" i="30" s="1"/>
  <c r="D10" i="27"/>
  <c r="D10" i="30" s="1"/>
  <c r="H10" i="27"/>
  <c r="H10" i="30" s="1"/>
  <c r="M10" i="27"/>
  <c r="M10" i="30" s="1"/>
  <c r="Q10" i="27"/>
  <c r="Q10" i="30" s="1"/>
  <c r="U10" i="27"/>
  <c r="U10" i="30" s="1"/>
  <c r="Y10" i="27"/>
  <c r="Y10" i="30" s="1"/>
  <c r="AC10" i="27"/>
  <c r="AC10" i="30" s="1"/>
  <c r="AG10" i="27"/>
  <c r="AG10" i="30" s="1"/>
  <c r="E11" i="27"/>
  <c r="E11" i="30" s="1"/>
  <c r="I11" i="27"/>
  <c r="I11" i="30" s="1"/>
  <c r="N11" i="27"/>
  <c r="N11" i="30" s="1"/>
  <c r="R11" i="27"/>
  <c r="R11" i="30" s="1"/>
  <c r="V11" i="27"/>
  <c r="V11" i="30" s="1"/>
  <c r="Z11" i="27"/>
  <c r="Z11" i="30" s="1"/>
  <c r="AD11" i="27"/>
  <c r="AD11" i="30" s="1"/>
  <c r="AH11" i="27"/>
  <c r="AH11" i="30" s="1"/>
  <c r="F12" i="27"/>
  <c r="F12" i="30" s="1"/>
  <c r="J12" i="27"/>
  <c r="J12" i="30" s="1"/>
  <c r="S12" i="27"/>
  <c r="S12" i="30" s="1"/>
  <c r="W12" i="27"/>
  <c r="W12" i="30" s="1"/>
  <c r="AA12" i="27"/>
  <c r="AA12" i="30" s="1"/>
  <c r="AE12" i="27"/>
  <c r="AE12" i="30" s="1"/>
  <c r="G13" i="27"/>
  <c r="G13" i="30" s="1"/>
  <c r="K13" i="27"/>
  <c r="K13" i="30" s="1"/>
  <c r="P13" i="27"/>
  <c r="P13" i="30" s="1"/>
  <c r="T13" i="27"/>
  <c r="T13" i="30" s="1"/>
  <c r="X13" i="27"/>
  <c r="X13" i="30" s="1"/>
  <c r="AB13" i="27"/>
  <c r="AB13" i="30" s="1"/>
  <c r="AF13" i="27"/>
  <c r="AF13" i="30" s="1"/>
  <c r="D14" i="27"/>
  <c r="D14" i="30" s="1"/>
  <c r="H14" i="27"/>
  <c r="H14" i="30" s="1"/>
  <c r="L14" i="27"/>
  <c r="L14" i="30" s="1"/>
  <c r="Q14" i="27"/>
  <c r="Q14" i="30" s="1"/>
  <c r="U14" i="27"/>
  <c r="U14" i="30" s="1"/>
  <c r="Y14" i="27"/>
  <c r="Y14" i="30" s="1"/>
  <c r="AC14" i="27"/>
  <c r="AC14" i="30" s="1"/>
  <c r="AG14" i="27"/>
  <c r="AG14" i="30" s="1"/>
  <c r="E15" i="27"/>
  <c r="E15" i="30" s="1"/>
  <c r="I15" i="27"/>
  <c r="I15" i="30" s="1"/>
  <c r="M15" i="27"/>
  <c r="M15" i="30" s="1"/>
  <c r="R15" i="27"/>
  <c r="R15" i="30" s="1"/>
  <c r="V15" i="27"/>
  <c r="V15" i="30" s="1"/>
  <c r="Z15" i="27"/>
  <c r="Z15" i="30" s="1"/>
  <c r="AD15" i="27"/>
  <c r="AD15" i="30" s="1"/>
  <c r="AH15" i="27"/>
  <c r="AH15" i="30" s="1"/>
  <c r="F16" i="27"/>
  <c r="F16" i="30" s="1"/>
  <c r="J16" i="27"/>
  <c r="J16" i="30" s="1"/>
  <c r="N16" i="27"/>
  <c r="N16" i="30" s="1"/>
  <c r="W16" i="27"/>
  <c r="W16" i="30" s="1"/>
  <c r="AA16" i="27"/>
  <c r="AA16" i="30" s="1"/>
  <c r="AE16" i="27"/>
  <c r="AE16" i="30" s="1"/>
  <c r="G17" i="27"/>
  <c r="G17" i="30" s="1"/>
  <c r="K17" i="27"/>
  <c r="K17" i="30" s="1"/>
  <c r="O17" i="27"/>
  <c r="O17" i="30" s="1"/>
  <c r="T17" i="27"/>
  <c r="T17" i="30" s="1"/>
  <c r="X17" i="27"/>
  <c r="X17" i="30" s="1"/>
  <c r="AB17" i="27"/>
  <c r="AB17" i="30" s="1"/>
  <c r="AF17" i="27"/>
  <c r="AF17" i="30" s="1"/>
  <c r="D18" i="27"/>
  <c r="D18" i="30" s="1"/>
  <c r="H18" i="27"/>
  <c r="H18" i="30" s="1"/>
  <c r="L18" i="27"/>
  <c r="L18" i="30" s="1"/>
  <c r="P18" i="27"/>
  <c r="P18" i="30" s="1"/>
  <c r="U18" i="27"/>
  <c r="U18" i="30" s="1"/>
  <c r="Y18" i="27"/>
  <c r="Y18" i="30" s="1"/>
  <c r="AC18" i="27"/>
  <c r="AC18" i="30" s="1"/>
  <c r="AG18" i="27"/>
  <c r="AG18" i="30" s="1"/>
  <c r="E19" i="27"/>
  <c r="E19" i="30" s="1"/>
  <c r="I19" i="27"/>
  <c r="I19" i="30" s="1"/>
  <c r="M19" i="27"/>
  <c r="M19" i="30" s="1"/>
  <c r="Q19" i="27"/>
  <c r="Q19" i="30" s="1"/>
  <c r="V19" i="27"/>
  <c r="V19" i="30" s="1"/>
  <c r="Z19" i="27"/>
  <c r="Z19" i="30" s="1"/>
  <c r="AD19" i="27"/>
  <c r="AD19" i="30" s="1"/>
  <c r="AH19" i="27"/>
  <c r="AH19" i="30" s="1"/>
  <c r="F20" i="27"/>
  <c r="F20" i="30" s="1"/>
  <c r="J20" i="27"/>
  <c r="J20" i="30" s="1"/>
  <c r="N20" i="27"/>
  <c r="N20" i="30" s="1"/>
  <c r="R20" i="27"/>
  <c r="R20" i="30" s="1"/>
  <c r="AA20" i="27"/>
  <c r="AA20" i="30" s="1"/>
  <c r="AE20" i="27"/>
  <c r="AE20" i="30" s="1"/>
  <c r="G21" i="27"/>
  <c r="G21" i="30" s="1"/>
  <c r="K21" i="27"/>
  <c r="K21" i="30" s="1"/>
  <c r="O21" i="27"/>
  <c r="O21" i="30" s="1"/>
  <c r="S21" i="27"/>
  <c r="S21" i="30" s="1"/>
  <c r="X21" i="27"/>
  <c r="X21" i="30" s="1"/>
  <c r="AB21" i="27"/>
  <c r="AB21" i="30" s="1"/>
  <c r="AF21" i="27"/>
  <c r="AF21" i="30" s="1"/>
  <c r="D22" i="27"/>
  <c r="D22" i="30" s="1"/>
  <c r="H22" i="27"/>
  <c r="H22" i="30" s="1"/>
  <c r="L22" i="27"/>
  <c r="L22" i="30" s="1"/>
  <c r="P22" i="27"/>
  <c r="P22" i="30" s="1"/>
  <c r="T22" i="27"/>
  <c r="T22" i="30" s="1"/>
  <c r="Y22" i="27"/>
  <c r="Y22" i="30" s="1"/>
  <c r="AC22" i="27"/>
  <c r="AC22" i="30" s="1"/>
  <c r="AG22" i="27"/>
  <c r="AG22" i="30" s="1"/>
  <c r="E23" i="27"/>
  <c r="E23" i="30" s="1"/>
  <c r="I23" i="27"/>
  <c r="I23" i="30" s="1"/>
  <c r="M23" i="27"/>
  <c r="M23" i="30" s="1"/>
  <c r="Q23" i="27"/>
  <c r="Q23" i="30" s="1"/>
  <c r="U23" i="27"/>
  <c r="U23" i="30" s="1"/>
  <c r="Z23" i="27"/>
  <c r="Z23" i="30" s="1"/>
  <c r="AD23" i="27"/>
  <c r="AD23" i="30" s="1"/>
  <c r="AH23" i="27"/>
  <c r="AH23" i="30" s="1"/>
  <c r="F24" i="27"/>
  <c r="F24" i="30" s="1"/>
  <c r="J24" i="27"/>
  <c r="J24" i="30" s="1"/>
  <c r="N24" i="27"/>
  <c r="N24" i="30" s="1"/>
  <c r="R24" i="27"/>
  <c r="R24" i="30" s="1"/>
  <c r="V24" i="27"/>
  <c r="V24" i="30" s="1"/>
  <c r="AE24" i="27"/>
  <c r="AE24" i="30" s="1"/>
  <c r="G25" i="27"/>
  <c r="G25" i="30" s="1"/>
  <c r="K25" i="27"/>
  <c r="K25" i="30" s="1"/>
  <c r="O25" i="27"/>
  <c r="O25" i="30" s="1"/>
  <c r="S25" i="27"/>
  <c r="S25" i="30" s="1"/>
  <c r="W25" i="27"/>
  <c r="W25" i="30" s="1"/>
  <c r="AB25" i="27"/>
  <c r="AB25" i="30" s="1"/>
  <c r="AF25" i="27"/>
  <c r="AF25" i="30" s="1"/>
  <c r="D26" i="27"/>
  <c r="D26" i="30" s="1"/>
  <c r="H26" i="27"/>
  <c r="H26" i="30" s="1"/>
  <c r="L26" i="27"/>
  <c r="L26" i="30" s="1"/>
  <c r="P26" i="27"/>
  <c r="P26" i="30" s="1"/>
  <c r="T26" i="27"/>
  <c r="T26" i="30" s="1"/>
  <c r="X26" i="27"/>
  <c r="X26" i="30" s="1"/>
  <c r="AC26" i="27"/>
  <c r="AC26" i="30" s="1"/>
  <c r="AG26" i="27"/>
  <c r="AG26" i="30" s="1"/>
  <c r="E27" i="27"/>
  <c r="E27" i="30" s="1"/>
  <c r="I27" i="27"/>
  <c r="I27" i="30" s="1"/>
  <c r="M27" i="27"/>
  <c r="M27" i="30" s="1"/>
  <c r="Q27" i="27"/>
  <c r="Q27" i="30" s="1"/>
  <c r="U27" i="27"/>
  <c r="U27" i="30" s="1"/>
  <c r="Y27" i="27"/>
  <c r="Y27" i="30" s="1"/>
  <c r="AD27" i="27"/>
  <c r="AD27" i="30" s="1"/>
  <c r="AH27" i="27"/>
  <c r="AH27" i="30" s="1"/>
  <c r="F28" i="27"/>
  <c r="F28" i="30" s="1"/>
  <c r="J28" i="27"/>
  <c r="J28" i="30" s="1"/>
  <c r="N28" i="27"/>
  <c r="N28" i="30" s="1"/>
  <c r="R28" i="27"/>
  <c r="R28" i="30" s="1"/>
  <c r="V28" i="27"/>
  <c r="V28" i="30" s="1"/>
  <c r="Z28" i="27"/>
  <c r="Z28" i="30" s="1"/>
  <c r="AE28" i="27"/>
  <c r="AE28" i="30" s="1"/>
  <c r="G29" i="27"/>
  <c r="G29" i="30" s="1"/>
  <c r="K29" i="27"/>
  <c r="K29" i="30" s="1"/>
  <c r="O29" i="27"/>
  <c r="O29" i="30" s="1"/>
  <c r="S29" i="27"/>
  <c r="S29" i="30" s="1"/>
  <c r="W29" i="27"/>
  <c r="W29" i="30" s="1"/>
  <c r="AA29" i="27"/>
  <c r="AA29" i="30" s="1"/>
  <c r="AF29" i="27"/>
  <c r="AF29" i="30" s="1"/>
  <c r="D30" i="27"/>
  <c r="D30" i="30" s="1"/>
  <c r="H30" i="27"/>
  <c r="H30" i="30" s="1"/>
  <c r="L30" i="27"/>
  <c r="L30" i="30" s="1"/>
  <c r="P30" i="27"/>
  <c r="P30" i="30" s="1"/>
  <c r="T30" i="27"/>
  <c r="T30" i="30" s="1"/>
  <c r="X30" i="27"/>
  <c r="X30" i="30" s="1"/>
  <c r="AB30" i="27"/>
  <c r="AB30" i="30" s="1"/>
  <c r="AG30" i="27"/>
  <c r="AG30" i="30" s="1"/>
  <c r="E31" i="27"/>
  <c r="E31" i="30" s="1"/>
  <c r="I31" i="27"/>
  <c r="I31" i="30" s="1"/>
  <c r="M31" i="27"/>
  <c r="M31" i="30" s="1"/>
  <c r="Q31" i="27"/>
  <c r="Q31" i="30" s="1"/>
  <c r="U31" i="27"/>
  <c r="U31" i="30" s="1"/>
  <c r="Y31" i="27"/>
  <c r="Y31" i="30" s="1"/>
  <c r="AC31" i="27"/>
  <c r="AC31" i="30" s="1"/>
  <c r="AH31" i="27"/>
  <c r="AH31" i="30" s="1"/>
  <c r="F32" i="27"/>
  <c r="F32" i="30" s="1"/>
  <c r="J32" i="27"/>
  <c r="J32" i="30" s="1"/>
  <c r="N32" i="27"/>
  <c r="N32" i="30" s="1"/>
  <c r="R32" i="27"/>
  <c r="R32" i="30" s="1"/>
  <c r="V32" i="27"/>
  <c r="V32" i="30" s="1"/>
  <c r="Z32" i="27"/>
  <c r="Z32" i="30" s="1"/>
  <c r="AD32" i="27"/>
  <c r="AD32" i="30" s="1"/>
  <c r="G33" i="27"/>
  <c r="G33" i="30" s="1"/>
  <c r="K33" i="27"/>
  <c r="K33" i="30" s="1"/>
  <c r="O33" i="27"/>
  <c r="O33" i="30" s="1"/>
  <c r="S33" i="27"/>
  <c r="S33" i="30" s="1"/>
  <c r="W33" i="27"/>
  <c r="W33" i="30" s="1"/>
  <c r="AA33" i="27"/>
  <c r="AA33" i="30" s="1"/>
  <c r="AE33" i="27"/>
  <c r="AE33" i="30" s="1"/>
  <c r="D34" i="27"/>
  <c r="D34" i="30" s="1"/>
  <c r="H34" i="27"/>
  <c r="H34" i="30" s="1"/>
  <c r="L34" i="27"/>
  <c r="L34" i="30" s="1"/>
  <c r="P34" i="27"/>
  <c r="P34" i="30" s="1"/>
  <c r="T34" i="27"/>
  <c r="T34" i="30" s="1"/>
  <c r="X34" i="27"/>
  <c r="X34" i="30" s="1"/>
  <c r="AB34" i="27"/>
  <c r="AB34" i="30" s="1"/>
  <c r="AF34" i="27"/>
  <c r="AF34" i="30" s="1"/>
  <c r="F4" i="27"/>
  <c r="F4" i="30" s="1"/>
  <c r="J4" i="27"/>
  <c r="J4" i="30" s="1"/>
  <c r="N4" i="27"/>
  <c r="N4" i="30" s="1"/>
  <c r="R4" i="27"/>
  <c r="R4" i="30" s="1"/>
  <c r="V4" i="27"/>
  <c r="V4" i="30" s="1"/>
  <c r="Z4" i="27"/>
  <c r="Z4" i="30" s="1"/>
  <c r="AD4" i="27"/>
  <c r="AD4" i="30" s="1"/>
  <c r="AH4" i="27"/>
  <c r="AH4" i="30" s="1"/>
  <c r="G5" i="27"/>
  <c r="G5" i="30" s="1"/>
  <c r="K5" i="27"/>
  <c r="K5" i="30" s="1"/>
  <c r="O5" i="27"/>
  <c r="O5" i="30" s="1"/>
  <c r="S5" i="27"/>
  <c r="S5" i="30" s="1"/>
  <c r="W5" i="27"/>
  <c r="W5" i="30" s="1"/>
  <c r="AA5" i="27"/>
  <c r="AA5" i="30" s="1"/>
  <c r="AE5" i="27"/>
  <c r="AE5" i="30" s="1"/>
  <c r="H6" i="27"/>
  <c r="H6" i="30" s="1"/>
  <c r="L6" i="27"/>
  <c r="L6" i="30" s="1"/>
  <c r="P6" i="27"/>
  <c r="P6" i="30" s="1"/>
  <c r="T6" i="27"/>
  <c r="T6" i="30" s="1"/>
  <c r="X6" i="27"/>
  <c r="X6" i="30" s="1"/>
  <c r="AB6" i="27"/>
  <c r="AB6" i="30" s="1"/>
  <c r="AF6" i="27"/>
  <c r="AF6" i="30" s="1"/>
  <c r="D7" i="27"/>
  <c r="D7" i="30" s="1"/>
  <c r="I7" i="27"/>
  <c r="I7" i="30" s="1"/>
  <c r="M7" i="27"/>
  <c r="M7" i="30" s="1"/>
  <c r="Q7" i="27"/>
  <c r="Q7" i="30" s="1"/>
  <c r="U7" i="27"/>
  <c r="U7" i="30" s="1"/>
  <c r="Y7" i="27"/>
  <c r="Y7" i="30" s="1"/>
  <c r="AC7" i="27"/>
  <c r="AC7" i="30" s="1"/>
  <c r="AG7" i="27"/>
  <c r="AG7" i="30" s="1"/>
  <c r="E8" i="27"/>
  <c r="E8" i="30" s="1"/>
  <c r="J8" i="27"/>
  <c r="J8" i="30" s="1"/>
  <c r="N8" i="27"/>
  <c r="N8" i="30" s="1"/>
  <c r="R8" i="27"/>
  <c r="R8" i="30" s="1"/>
  <c r="V8" i="27"/>
  <c r="V8" i="30" s="1"/>
  <c r="Z8" i="27"/>
  <c r="Z8" i="30" s="1"/>
  <c r="AD8" i="27"/>
  <c r="AD8" i="30" s="1"/>
  <c r="AH8" i="27"/>
  <c r="AH8" i="30" s="1"/>
  <c r="F9" i="27"/>
  <c r="F9" i="30" s="1"/>
  <c r="K9" i="27"/>
  <c r="K9" i="30" s="1"/>
  <c r="O9" i="27"/>
  <c r="O9" i="30" s="1"/>
  <c r="S9" i="27"/>
  <c r="S9" i="30" s="1"/>
  <c r="W9" i="27"/>
  <c r="W9" i="30" s="1"/>
  <c r="AA9" i="27"/>
  <c r="AA9" i="30" s="1"/>
  <c r="AE9" i="27"/>
  <c r="AE9" i="30" s="1"/>
  <c r="G10" i="27"/>
  <c r="G10" i="30" s="1"/>
  <c r="L10" i="27"/>
  <c r="L10" i="30" s="1"/>
  <c r="P10" i="27"/>
  <c r="P10" i="30" s="1"/>
  <c r="T10" i="27"/>
  <c r="T10" i="30" s="1"/>
  <c r="X10" i="27"/>
  <c r="X10" i="30" s="1"/>
  <c r="AB10" i="27"/>
  <c r="AB10" i="30" s="1"/>
  <c r="AF10" i="27"/>
  <c r="AF10" i="30" s="1"/>
  <c r="D11" i="27"/>
  <c r="D11" i="30" s="1"/>
  <c r="H11" i="27"/>
  <c r="H11" i="30" s="1"/>
  <c r="M11" i="27"/>
  <c r="M11" i="30" s="1"/>
  <c r="Q11" i="27"/>
  <c r="Q11" i="30" s="1"/>
  <c r="U11" i="27"/>
  <c r="U11" i="30" s="1"/>
  <c r="Y11" i="27"/>
  <c r="Y11" i="30" s="1"/>
  <c r="AC11" i="27"/>
  <c r="AC11" i="30" s="1"/>
  <c r="AG11" i="27"/>
  <c r="AG11" i="30" s="1"/>
  <c r="E12" i="27"/>
  <c r="E12" i="30" s="1"/>
  <c r="I12" i="27"/>
  <c r="I12" i="30" s="1"/>
  <c r="N12" i="27"/>
  <c r="N12" i="30" s="1"/>
  <c r="R12" i="27"/>
  <c r="R12" i="30" s="1"/>
  <c r="V12" i="27"/>
  <c r="V12" i="30" s="1"/>
  <c r="Z12" i="27"/>
  <c r="Z12" i="30" s="1"/>
  <c r="AD12" i="27"/>
  <c r="AD12" i="30" s="1"/>
  <c r="AH12" i="27"/>
  <c r="AH12" i="30" s="1"/>
  <c r="F13" i="27"/>
  <c r="F13" i="30" s="1"/>
  <c r="J13" i="27"/>
  <c r="J13" i="30" s="1"/>
  <c r="O13" i="27"/>
  <c r="O13" i="30" s="1"/>
  <c r="S13" i="27"/>
  <c r="S13" i="30" s="1"/>
  <c r="W13" i="27"/>
  <c r="W13" i="30" s="1"/>
  <c r="AA13" i="27"/>
  <c r="AA13" i="30" s="1"/>
  <c r="AE13" i="27"/>
  <c r="AE13" i="30" s="1"/>
  <c r="G14" i="27"/>
  <c r="G14" i="30" s="1"/>
  <c r="K14" i="27"/>
  <c r="K14" i="30" s="1"/>
  <c r="P14" i="27"/>
  <c r="P14" i="30" s="1"/>
  <c r="T14" i="27"/>
  <c r="T14" i="30" s="1"/>
  <c r="X14" i="27"/>
  <c r="X14" i="30" s="1"/>
  <c r="AB14" i="27"/>
  <c r="AB14" i="30" s="1"/>
  <c r="AF14" i="27"/>
  <c r="AF14" i="30" s="1"/>
  <c r="D15" i="27"/>
  <c r="D15" i="30" s="1"/>
  <c r="H15" i="27"/>
  <c r="H15" i="30" s="1"/>
  <c r="L15" i="27"/>
  <c r="L15" i="30" s="1"/>
  <c r="Q15" i="27"/>
  <c r="Q15" i="30" s="1"/>
  <c r="U15" i="27"/>
  <c r="U15" i="30" s="1"/>
  <c r="Y15" i="27"/>
  <c r="Y15" i="30" s="1"/>
  <c r="AC15" i="27"/>
  <c r="AC15" i="30" s="1"/>
  <c r="AG15" i="27"/>
  <c r="AG15" i="30" s="1"/>
  <c r="E16" i="27"/>
  <c r="E16" i="30" s="1"/>
  <c r="I16" i="27"/>
  <c r="I16" i="30" s="1"/>
  <c r="M16" i="27"/>
  <c r="M16" i="30" s="1"/>
  <c r="R16" i="27"/>
  <c r="R16" i="30" s="1"/>
  <c r="V16" i="27"/>
  <c r="V16" i="30" s="1"/>
  <c r="Z16" i="27"/>
  <c r="Z16" i="30" s="1"/>
  <c r="AD16" i="27"/>
  <c r="AD16" i="30" s="1"/>
  <c r="AH16" i="27"/>
  <c r="AH16" i="30" s="1"/>
  <c r="F17" i="27"/>
  <c r="F17" i="30" s="1"/>
  <c r="J17" i="27"/>
  <c r="J17" i="30" s="1"/>
  <c r="N17" i="27"/>
  <c r="N17" i="30" s="1"/>
  <c r="S17" i="27"/>
  <c r="S17" i="30" s="1"/>
  <c r="W17" i="27"/>
  <c r="W17" i="30" s="1"/>
  <c r="AA17" i="27"/>
  <c r="AA17" i="30" s="1"/>
  <c r="AE17" i="27"/>
  <c r="AE17" i="30" s="1"/>
  <c r="G18" i="27"/>
  <c r="G18" i="30" s="1"/>
  <c r="K18" i="27"/>
  <c r="K18" i="30" s="1"/>
  <c r="O18" i="27"/>
  <c r="O18" i="30" s="1"/>
  <c r="T18" i="27"/>
  <c r="T18" i="30" s="1"/>
  <c r="X18" i="27"/>
  <c r="X18" i="30" s="1"/>
  <c r="AB18" i="27"/>
  <c r="AB18" i="30" s="1"/>
  <c r="AF18" i="27"/>
  <c r="AF18" i="30" s="1"/>
  <c r="D19" i="27"/>
  <c r="D19" i="30" s="1"/>
  <c r="H19" i="27"/>
  <c r="H19" i="30" s="1"/>
  <c r="L19" i="27"/>
  <c r="L19" i="30" s="1"/>
  <c r="P19" i="27"/>
  <c r="P19" i="30" s="1"/>
  <c r="U19" i="27"/>
  <c r="U19" i="30" s="1"/>
  <c r="Y19" i="27"/>
  <c r="Y19" i="30" s="1"/>
  <c r="AC19" i="27"/>
  <c r="AC19" i="30" s="1"/>
  <c r="AG19" i="27"/>
  <c r="AG19" i="30" s="1"/>
  <c r="E20" i="27"/>
  <c r="E20" i="30" s="1"/>
  <c r="I20" i="27"/>
  <c r="I20" i="30" s="1"/>
  <c r="M20" i="27"/>
  <c r="M20" i="30" s="1"/>
  <c r="Q20" i="27"/>
  <c r="Q20" i="30" s="1"/>
  <c r="V20" i="27"/>
  <c r="V20" i="30" s="1"/>
  <c r="Z20" i="27"/>
  <c r="Z20" i="30" s="1"/>
  <c r="AD20" i="27"/>
  <c r="AD20" i="30" s="1"/>
  <c r="AH20" i="27"/>
  <c r="AH20" i="30" s="1"/>
  <c r="F21" i="27"/>
  <c r="F21" i="30" s="1"/>
  <c r="J21" i="27"/>
  <c r="J21" i="30" s="1"/>
  <c r="N21" i="27"/>
  <c r="N21" i="30" s="1"/>
  <c r="R21" i="27"/>
  <c r="R21" i="30" s="1"/>
  <c r="W21" i="27"/>
  <c r="W21" i="30" s="1"/>
  <c r="AA21" i="27"/>
  <c r="AA21" i="30" s="1"/>
  <c r="AE21" i="27"/>
  <c r="AE21" i="30" s="1"/>
  <c r="G22" i="27"/>
  <c r="G22" i="30" s="1"/>
  <c r="K22" i="27"/>
  <c r="K22" i="30" s="1"/>
  <c r="O22" i="27"/>
  <c r="O22" i="30" s="1"/>
  <c r="S22" i="27"/>
  <c r="S22" i="30" s="1"/>
  <c r="X22" i="27"/>
  <c r="X22" i="30" s="1"/>
  <c r="AB22" i="27"/>
  <c r="AB22" i="30" s="1"/>
  <c r="AF22" i="27"/>
  <c r="AF22" i="30" s="1"/>
  <c r="D23" i="27"/>
  <c r="D23" i="30" s="1"/>
  <c r="H23" i="27"/>
  <c r="H23" i="30" s="1"/>
  <c r="L23" i="27"/>
  <c r="L23" i="30" s="1"/>
  <c r="P23" i="27"/>
  <c r="P23" i="30" s="1"/>
  <c r="T23" i="27"/>
  <c r="T23" i="30" s="1"/>
  <c r="Y23" i="27"/>
  <c r="Y23" i="30" s="1"/>
  <c r="AC23" i="27"/>
  <c r="AC23" i="30" s="1"/>
  <c r="AG23" i="27"/>
  <c r="AG23" i="30" s="1"/>
  <c r="E24" i="27"/>
  <c r="E24" i="30" s="1"/>
  <c r="I24" i="27"/>
  <c r="I24" i="30" s="1"/>
  <c r="M24" i="27"/>
  <c r="M24" i="30" s="1"/>
  <c r="Q24" i="27"/>
  <c r="Q24" i="30" s="1"/>
  <c r="U24" i="27"/>
  <c r="U24" i="30" s="1"/>
  <c r="Z24" i="27"/>
  <c r="Z24" i="30" s="1"/>
  <c r="AD24" i="27"/>
  <c r="AD24" i="30" s="1"/>
  <c r="AH24" i="27"/>
  <c r="AH24" i="30" s="1"/>
  <c r="F25" i="27"/>
  <c r="F25" i="30" s="1"/>
  <c r="J25" i="27"/>
  <c r="J25" i="30" s="1"/>
  <c r="N25" i="27"/>
  <c r="N25" i="30" s="1"/>
  <c r="R25" i="27"/>
  <c r="R25" i="30" s="1"/>
  <c r="V25" i="27"/>
  <c r="V25" i="30" s="1"/>
  <c r="AA25" i="27"/>
  <c r="AA25" i="30" s="1"/>
  <c r="AE25" i="27"/>
  <c r="AE25" i="30" s="1"/>
  <c r="G26" i="27"/>
  <c r="G26" i="30" s="1"/>
  <c r="K26" i="27"/>
  <c r="K26" i="30" s="1"/>
  <c r="O26" i="27"/>
  <c r="O26" i="30" s="1"/>
  <c r="S26" i="27"/>
  <c r="S26" i="30" s="1"/>
  <c r="W26" i="27"/>
  <c r="W26" i="30" s="1"/>
  <c r="AB26" i="27"/>
  <c r="AB26" i="30" s="1"/>
  <c r="AF26" i="27"/>
  <c r="AF26" i="30" s="1"/>
  <c r="D27" i="27"/>
  <c r="D27" i="30" s="1"/>
  <c r="H27" i="27"/>
  <c r="H27" i="30" s="1"/>
  <c r="L27" i="27"/>
  <c r="L27" i="30" s="1"/>
  <c r="P27" i="27"/>
  <c r="P27" i="30" s="1"/>
  <c r="T27" i="27"/>
  <c r="T27" i="30" s="1"/>
  <c r="X27" i="27"/>
  <c r="X27" i="30" s="1"/>
  <c r="AC27" i="27"/>
  <c r="AC27" i="30" s="1"/>
  <c r="AG27" i="27"/>
  <c r="AG27" i="30" s="1"/>
  <c r="E28" i="27"/>
  <c r="E28" i="30" s="1"/>
  <c r="I28" i="27"/>
  <c r="I28" i="30" s="1"/>
  <c r="M28" i="27"/>
  <c r="M28" i="30" s="1"/>
  <c r="Q28" i="27"/>
  <c r="Q28" i="30" s="1"/>
  <c r="U28" i="27"/>
  <c r="U28" i="30" s="1"/>
  <c r="Y28" i="27"/>
  <c r="Y28" i="30" s="1"/>
  <c r="AD28" i="27"/>
  <c r="AD28" i="30" s="1"/>
  <c r="AH28" i="27"/>
  <c r="AH28" i="30" s="1"/>
  <c r="F29" i="27"/>
  <c r="F29" i="30" s="1"/>
  <c r="J29" i="27"/>
  <c r="J29" i="30" s="1"/>
  <c r="N29" i="27"/>
  <c r="N29" i="30" s="1"/>
  <c r="R29" i="27"/>
  <c r="R29" i="30" s="1"/>
  <c r="V29" i="27"/>
  <c r="V29" i="30" s="1"/>
  <c r="Z29" i="27"/>
  <c r="Z29" i="30" s="1"/>
  <c r="G30" i="27"/>
  <c r="G30" i="30" s="1"/>
  <c r="K30" i="27"/>
  <c r="K30" i="30" s="1"/>
  <c r="O30" i="27"/>
  <c r="O30" i="30" s="1"/>
  <c r="S30" i="27"/>
  <c r="S30" i="30" s="1"/>
  <c r="W30" i="27"/>
  <c r="W30" i="30" s="1"/>
  <c r="AA30" i="27"/>
  <c r="AA30" i="30" s="1"/>
  <c r="AF30" i="27"/>
  <c r="AF30" i="30" s="1"/>
  <c r="G34" i="27"/>
  <c r="G34" i="30" s="1"/>
  <c r="K34" i="27"/>
  <c r="K34" i="30" s="1"/>
  <c r="O34" i="27"/>
  <c r="O34" i="30" s="1"/>
  <c r="S34" i="27"/>
  <c r="S34" i="30" s="1"/>
  <c r="W34" i="27"/>
  <c r="W34" i="30" s="1"/>
  <c r="AA34" i="27"/>
  <c r="AA34" i="30" s="1"/>
  <c r="AE34" i="27"/>
  <c r="AE34" i="30" s="1"/>
  <c r="E4" i="27"/>
  <c r="E4" i="30" s="1"/>
  <c r="I4" i="27"/>
  <c r="I4" i="30" s="1"/>
  <c r="M4" i="27"/>
  <c r="M4" i="30" s="1"/>
  <c r="Q4" i="27"/>
  <c r="Q4" i="30" s="1"/>
  <c r="U4" i="27"/>
  <c r="U4" i="30" s="1"/>
  <c r="Y4" i="27"/>
  <c r="Y4" i="30" s="1"/>
  <c r="AC4" i="27"/>
  <c r="AC4" i="30" s="1"/>
  <c r="F5" i="27"/>
  <c r="F5" i="30" s="1"/>
  <c r="J5" i="27"/>
  <c r="J5" i="30" s="1"/>
  <c r="N5" i="27"/>
  <c r="N5" i="30" s="1"/>
  <c r="R5" i="27"/>
  <c r="R5" i="30" s="1"/>
  <c r="V5" i="27"/>
  <c r="V5" i="30" s="1"/>
  <c r="Z5" i="27"/>
  <c r="Z5" i="30" s="1"/>
  <c r="AD5" i="27"/>
  <c r="AD5" i="30" s="1"/>
  <c r="G6" i="27"/>
  <c r="G6" i="30" s="1"/>
  <c r="K6" i="27"/>
  <c r="K6" i="30" s="1"/>
  <c r="O6" i="27"/>
  <c r="O6" i="30" s="1"/>
  <c r="S6" i="27"/>
  <c r="S6" i="30" s="1"/>
  <c r="W6" i="27"/>
  <c r="W6" i="30" s="1"/>
  <c r="AA6" i="27"/>
  <c r="AA6" i="30" s="1"/>
  <c r="H7" i="27"/>
  <c r="H7" i="30" s="1"/>
  <c r="L7" i="27"/>
  <c r="L7" i="30" s="1"/>
  <c r="P7" i="27"/>
  <c r="P7" i="30" s="1"/>
  <c r="T7" i="27"/>
  <c r="T7" i="30" s="1"/>
  <c r="X7" i="27"/>
  <c r="X7" i="30" s="1"/>
  <c r="AB7" i="27"/>
  <c r="AB7" i="30" s="1"/>
  <c r="D8" i="27"/>
  <c r="D8" i="30" s="1"/>
  <c r="I8" i="27"/>
  <c r="I8" i="30" s="1"/>
  <c r="M8" i="27"/>
  <c r="M8" i="30" s="1"/>
  <c r="Q8" i="27"/>
  <c r="Q8" i="30" s="1"/>
  <c r="U8" i="27"/>
  <c r="U8" i="30" s="1"/>
  <c r="Y8" i="27"/>
  <c r="Y8" i="30" s="1"/>
  <c r="AC8" i="27"/>
  <c r="AC8" i="30" s="1"/>
  <c r="E9" i="27"/>
  <c r="E9" i="30" s="1"/>
  <c r="J9" i="27"/>
  <c r="J9" i="30" s="1"/>
  <c r="N9" i="27"/>
  <c r="N9" i="30" s="1"/>
  <c r="R9" i="27"/>
  <c r="R9" i="30" s="1"/>
  <c r="V9" i="27"/>
  <c r="V9" i="30" s="1"/>
  <c r="Z9" i="27"/>
  <c r="Z9" i="30" s="1"/>
  <c r="AD9" i="27"/>
  <c r="AD9" i="30" s="1"/>
  <c r="F10" i="27"/>
  <c r="F10" i="30" s="1"/>
  <c r="K10" i="27"/>
  <c r="K10" i="30" s="1"/>
  <c r="O10" i="27"/>
  <c r="O10" i="30" s="1"/>
  <c r="S10" i="27"/>
  <c r="S10" i="30" s="1"/>
  <c r="W10" i="27"/>
  <c r="W10" i="30" s="1"/>
  <c r="AA10" i="27"/>
  <c r="AA10" i="30" s="1"/>
  <c r="G11" i="27"/>
  <c r="G11" i="30" s="1"/>
  <c r="L11" i="27"/>
  <c r="L11" i="30" s="1"/>
  <c r="P11" i="27"/>
  <c r="P11" i="30" s="1"/>
  <c r="T11" i="27"/>
  <c r="T11" i="30" s="1"/>
  <c r="X11" i="27"/>
  <c r="X11" i="30" s="1"/>
  <c r="AB11" i="27"/>
  <c r="AB11" i="30" s="1"/>
  <c r="D12" i="27"/>
  <c r="D12" i="30" s="1"/>
  <c r="H12" i="27"/>
  <c r="H12" i="30" s="1"/>
  <c r="M12" i="27"/>
  <c r="M12" i="30" s="1"/>
  <c r="Q12" i="27"/>
  <c r="Q12" i="30" s="1"/>
  <c r="U12" i="27"/>
  <c r="U12" i="30" s="1"/>
  <c r="Y12" i="27"/>
  <c r="Y12" i="30" s="1"/>
  <c r="AC12" i="27"/>
  <c r="AC12" i="30" s="1"/>
  <c r="E13" i="27"/>
  <c r="E13" i="30" s="1"/>
  <c r="I13" i="27"/>
  <c r="I13" i="30" s="1"/>
  <c r="N13" i="27"/>
  <c r="N13" i="30" s="1"/>
  <c r="R13" i="27"/>
  <c r="R13" i="30" s="1"/>
  <c r="V13" i="27"/>
  <c r="V13" i="30" s="1"/>
  <c r="Z13" i="27"/>
  <c r="Z13" i="30" s="1"/>
  <c r="AD13" i="27"/>
  <c r="AD13" i="30" s="1"/>
  <c r="F14" i="27"/>
  <c r="F14" i="30" s="1"/>
  <c r="J14" i="27"/>
  <c r="J14" i="30" s="1"/>
  <c r="O14" i="27"/>
  <c r="O14" i="30" s="1"/>
  <c r="S14" i="27"/>
  <c r="S14" i="30" s="1"/>
  <c r="W14" i="27"/>
  <c r="W14" i="30" s="1"/>
  <c r="AA14" i="27"/>
  <c r="AA14" i="30" s="1"/>
  <c r="G15" i="27"/>
  <c r="G15" i="30" s="1"/>
  <c r="K15" i="27"/>
  <c r="K15" i="30" s="1"/>
  <c r="P15" i="27"/>
  <c r="P15" i="30" s="1"/>
  <c r="T15" i="27"/>
  <c r="T15" i="30" s="1"/>
  <c r="X15" i="27"/>
  <c r="X15" i="30" s="1"/>
  <c r="AB15" i="27"/>
  <c r="AB15" i="30" s="1"/>
  <c r="D16" i="27"/>
  <c r="D16" i="30" s="1"/>
  <c r="H16" i="27"/>
  <c r="H16" i="30" s="1"/>
  <c r="L16" i="27"/>
  <c r="L16" i="30" s="1"/>
  <c r="Q16" i="27"/>
  <c r="Q16" i="30" s="1"/>
  <c r="U16" i="27"/>
  <c r="U16" i="30" s="1"/>
  <c r="Y16" i="27"/>
  <c r="Y16" i="30" s="1"/>
  <c r="AC16" i="27"/>
  <c r="AC16" i="30" s="1"/>
  <c r="E17" i="27"/>
  <c r="E17" i="30" s="1"/>
  <c r="I17" i="27"/>
  <c r="I17" i="30" s="1"/>
  <c r="M17" i="27"/>
  <c r="M17" i="30" s="1"/>
  <c r="R17" i="27"/>
  <c r="R17" i="30" s="1"/>
  <c r="V17" i="27"/>
  <c r="V17" i="30" s="1"/>
  <c r="Z17" i="27"/>
  <c r="Z17" i="30" s="1"/>
  <c r="AD17" i="27"/>
  <c r="AD17" i="30" s="1"/>
  <c r="F18" i="27"/>
  <c r="F18" i="30" s="1"/>
  <c r="J18" i="27"/>
  <c r="J18" i="30" s="1"/>
  <c r="N18" i="27"/>
  <c r="N18" i="30" s="1"/>
  <c r="S18" i="27"/>
  <c r="S18" i="30" s="1"/>
  <c r="W18" i="27"/>
  <c r="W18" i="30" s="1"/>
  <c r="AA18" i="27"/>
  <c r="AA18" i="30" s="1"/>
  <c r="G19" i="27"/>
  <c r="G19" i="30" s="1"/>
  <c r="K19" i="27"/>
  <c r="K19" i="30" s="1"/>
  <c r="O19" i="27"/>
  <c r="O19" i="30" s="1"/>
  <c r="T19" i="27"/>
  <c r="T19" i="30" s="1"/>
  <c r="X19" i="27"/>
  <c r="X19" i="30" s="1"/>
  <c r="AB19" i="27"/>
  <c r="AB19" i="30" s="1"/>
  <c r="D20" i="27"/>
  <c r="D20" i="30" s="1"/>
  <c r="H20" i="27"/>
  <c r="H20" i="30" s="1"/>
  <c r="L20" i="27"/>
  <c r="L20" i="30" s="1"/>
  <c r="P20" i="27"/>
  <c r="P20" i="30" s="1"/>
  <c r="U20" i="27"/>
  <c r="U20" i="30" s="1"/>
  <c r="Y20" i="27"/>
  <c r="Y20" i="30" s="1"/>
  <c r="AC20" i="27"/>
  <c r="AC20" i="30" s="1"/>
  <c r="E21" i="27"/>
  <c r="E21" i="30" s="1"/>
  <c r="I21" i="27"/>
  <c r="I21" i="30" s="1"/>
  <c r="M21" i="27"/>
  <c r="M21" i="30" s="1"/>
  <c r="Q21" i="27"/>
  <c r="Q21" i="30" s="1"/>
  <c r="V21" i="27"/>
  <c r="V21" i="30" s="1"/>
  <c r="Z21" i="27"/>
  <c r="Z21" i="30" s="1"/>
  <c r="AD21" i="27"/>
  <c r="AD21" i="30" s="1"/>
  <c r="F22" i="27"/>
  <c r="F22" i="30" s="1"/>
  <c r="J22" i="27"/>
  <c r="J22" i="30" s="1"/>
  <c r="N22" i="27"/>
  <c r="N22" i="30" s="1"/>
  <c r="R22" i="27"/>
  <c r="R22" i="30" s="1"/>
  <c r="W22" i="27"/>
  <c r="W22" i="30" s="1"/>
  <c r="AA22" i="27"/>
  <c r="AA22" i="30" s="1"/>
  <c r="G23" i="27"/>
  <c r="G23" i="30" s="1"/>
  <c r="K23" i="27"/>
  <c r="K23" i="30" s="1"/>
  <c r="O23" i="27"/>
  <c r="O23" i="30" s="1"/>
  <c r="S23" i="27"/>
  <c r="S23" i="30" s="1"/>
  <c r="X23" i="27"/>
  <c r="X23" i="30" s="1"/>
  <c r="AB23" i="27"/>
  <c r="AB23" i="30" s="1"/>
  <c r="D24" i="27"/>
  <c r="D24" i="30" s="1"/>
  <c r="H24" i="27"/>
  <c r="H24" i="30" s="1"/>
  <c r="L24" i="27"/>
  <c r="L24" i="30" s="1"/>
  <c r="P24" i="27"/>
  <c r="P24" i="30" s="1"/>
  <c r="T24" i="27"/>
  <c r="T24" i="30" s="1"/>
  <c r="Y24" i="27"/>
  <c r="Y24" i="30" s="1"/>
  <c r="AC24" i="27"/>
  <c r="AC24" i="30" s="1"/>
  <c r="E25" i="27"/>
  <c r="E25" i="30" s="1"/>
  <c r="I25" i="27"/>
  <c r="I25" i="30" s="1"/>
  <c r="M25" i="27"/>
  <c r="M25" i="30" s="1"/>
  <c r="Q25" i="27"/>
  <c r="Q25" i="30" s="1"/>
  <c r="U25" i="27"/>
  <c r="U25" i="30" s="1"/>
  <c r="Z25" i="27"/>
  <c r="Z25" i="30" s="1"/>
  <c r="AD25" i="27"/>
  <c r="AD25" i="30" s="1"/>
  <c r="F26" i="27"/>
  <c r="F26" i="30" s="1"/>
  <c r="J26" i="27"/>
  <c r="J26" i="30" s="1"/>
  <c r="N26" i="27"/>
  <c r="N26" i="30" s="1"/>
  <c r="R26" i="27"/>
  <c r="R26" i="30" s="1"/>
  <c r="V26" i="27"/>
  <c r="V26" i="30" s="1"/>
  <c r="AA26" i="27"/>
  <c r="AA26" i="30" s="1"/>
  <c r="G27" i="27"/>
  <c r="G27" i="30" s="1"/>
  <c r="K27" i="27"/>
  <c r="K27" i="30" s="1"/>
  <c r="O27" i="27"/>
  <c r="O27" i="30" s="1"/>
  <c r="S27" i="27"/>
  <c r="S27" i="30" s="1"/>
  <c r="W27" i="27"/>
  <c r="W27" i="30" s="1"/>
  <c r="AB27" i="27"/>
  <c r="AB27" i="30" s="1"/>
  <c r="D28" i="27"/>
  <c r="D28" i="30" s="1"/>
  <c r="H28" i="27"/>
  <c r="H28" i="30" s="1"/>
  <c r="L28" i="27"/>
  <c r="L28" i="30" s="1"/>
  <c r="P28" i="27"/>
  <c r="P28" i="30" s="1"/>
  <c r="T28" i="27"/>
  <c r="T28" i="30" s="1"/>
  <c r="X28" i="27"/>
  <c r="X28" i="30" s="1"/>
  <c r="AC28" i="27"/>
  <c r="AC28" i="30" s="1"/>
  <c r="E29" i="27"/>
  <c r="E29" i="30" s="1"/>
  <c r="I29" i="27"/>
  <c r="I29" i="30" s="1"/>
  <c r="M29" i="27"/>
  <c r="M29" i="30" s="1"/>
  <c r="Q29" i="27"/>
  <c r="Q29" i="30" s="1"/>
  <c r="U29" i="27"/>
  <c r="U29" i="30" s="1"/>
  <c r="Y29" i="27"/>
  <c r="Y29" i="30" s="1"/>
  <c r="AD29" i="27"/>
  <c r="AD29" i="30" s="1"/>
  <c r="F30" i="27"/>
  <c r="F30" i="30" s="1"/>
  <c r="J30" i="27"/>
  <c r="J30" i="30" s="1"/>
  <c r="N30" i="27"/>
  <c r="N30" i="30" s="1"/>
  <c r="R30" i="27"/>
  <c r="R30" i="30" s="1"/>
  <c r="V30" i="27"/>
  <c r="V30" i="30" s="1"/>
  <c r="Z30" i="27"/>
  <c r="Z30" i="30" s="1"/>
  <c r="G31" i="27"/>
  <c r="G31" i="30" s="1"/>
  <c r="K31" i="27"/>
  <c r="K31" i="30" s="1"/>
  <c r="O31" i="27"/>
  <c r="O31" i="30" s="1"/>
  <c r="S31" i="27"/>
  <c r="S31" i="30" s="1"/>
  <c r="W31" i="27"/>
  <c r="W31" i="30" s="1"/>
  <c r="AA31" i="27"/>
  <c r="AA31" i="30" s="1"/>
  <c r="D32" i="27"/>
  <c r="D32" i="30" s="1"/>
  <c r="H32" i="27"/>
  <c r="H32" i="30" s="1"/>
  <c r="L32" i="27"/>
  <c r="L32" i="30" s="1"/>
  <c r="P32" i="27"/>
  <c r="P32" i="30" s="1"/>
  <c r="T32" i="27"/>
  <c r="T32" i="30" s="1"/>
  <c r="X32" i="27"/>
  <c r="X32" i="30" s="1"/>
  <c r="AB32" i="27"/>
  <c r="AB32" i="30" s="1"/>
  <c r="E33" i="27"/>
  <c r="E33" i="30" s="1"/>
  <c r="I33" i="27"/>
  <c r="I33" i="30" s="1"/>
  <c r="M33" i="27"/>
  <c r="M33" i="30" s="1"/>
  <c r="Q33" i="27"/>
  <c r="Q33" i="30" s="1"/>
  <c r="U33" i="27"/>
  <c r="U33" i="30" s="1"/>
  <c r="Y33" i="27"/>
  <c r="Y33" i="30" s="1"/>
  <c r="AC33" i="27"/>
  <c r="AC33" i="30" s="1"/>
  <c r="F34" i="27"/>
  <c r="F34" i="30" s="1"/>
  <c r="J34" i="27"/>
  <c r="J34" i="30" s="1"/>
  <c r="N34" i="27"/>
  <c r="N34" i="30" s="1"/>
  <c r="R34" i="27"/>
  <c r="R34" i="30" s="1"/>
  <c r="V34" i="27"/>
  <c r="V34" i="30" s="1"/>
  <c r="Z34" i="27"/>
  <c r="Z34" i="30" s="1"/>
  <c r="Z34" i="26"/>
  <c r="Z34" i="29" s="1"/>
  <c r="Z30" i="26"/>
  <c r="Z30" i="29" s="1"/>
  <c r="Z24" i="26"/>
  <c r="Z24" i="29" s="1"/>
  <c r="Z32" i="26"/>
  <c r="Z32" i="29" s="1"/>
  <c r="AH28" i="26"/>
  <c r="AH28" i="29" s="1"/>
  <c r="AH31" i="26"/>
  <c r="AH31" i="29" s="1"/>
  <c r="F34" i="26"/>
  <c r="F34" i="29" s="1"/>
  <c r="F30" i="26"/>
  <c r="F30" i="29" s="1"/>
  <c r="F26" i="26"/>
  <c r="F26" i="29" s="1"/>
  <c r="F22" i="26"/>
  <c r="F22" i="29" s="1"/>
  <c r="F18" i="26"/>
  <c r="F18" i="29" s="1"/>
  <c r="F14" i="26"/>
  <c r="F14" i="29" s="1"/>
  <c r="F10" i="26"/>
  <c r="F10" i="29" s="1"/>
  <c r="F32" i="26"/>
  <c r="F32" i="29" s="1"/>
  <c r="V34" i="26"/>
  <c r="V34" i="29" s="1"/>
  <c r="V30" i="26"/>
  <c r="V30" i="29" s="1"/>
  <c r="V26" i="26"/>
  <c r="V26" i="29" s="1"/>
  <c r="V20" i="26"/>
  <c r="V20" i="29" s="1"/>
  <c r="V32" i="26"/>
  <c r="V32" i="29" s="1"/>
  <c r="AH8" i="26"/>
  <c r="AH8" i="29" s="1"/>
  <c r="L5" i="26"/>
  <c r="L5" i="29" s="1"/>
  <c r="R7" i="26"/>
  <c r="R7" i="29" s="1"/>
  <c r="AH7" i="26"/>
  <c r="AH7" i="29" s="1"/>
  <c r="P9" i="26"/>
  <c r="P9" i="29" s="1"/>
  <c r="AF9" i="26"/>
  <c r="AF9" i="29" s="1"/>
  <c r="Z11" i="26"/>
  <c r="Z11" i="29" s="1"/>
  <c r="F12" i="26"/>
  <c r="F12" i="29" s="1"/>
  <c r="G13" i="26"/>
  <c r="G13" i="29" s="1"/>
  <c r="R15" i="26"/>
  <c r="R15" i="29" s="1"/>
  <c r="AH15" i="26"/>
  <c r="AH15" i="29" s="1"/>
  <c r="N16" i="26"/>
  <c r="N16" i="29" s="1"/>
  <c r="O17" i="26"/>
  <c r="O17" i="29" s="1"/>
  <c r="AF17" i="26"/>
  <c r="AF17" i="29" s="1"/>
  <c r="Z19" i="26"/>
  <c r="Z19" i="29" s="1"/>
  <c r="F20" i="26"/>
  <c r="F20" i="29" s="1"/>
  <c r="G21" i="26"/>
  <c r="G21" i="29" s="1"/>
  <c r="AH23" i="26"/>
  <c r="AH23" i="29" s="1"/>
  <c r="O25" i="26"/>
  <c r="O25" i="29" s="1"/>
  <c r="AF25" i="26"/>
  <c r="AF25" i="29" s="1"/>
  <c r="F28" i="26"/>
  <c r="F28" i="29" s="1"/>
  <c r="V28" i="26"/>
  <c r="V28" i="29" s="1"/>
  <c r="G29" i="26"/>
  <c r="G29" i="29" s="1"/>
  <c r="J34" i="26"/>
  <c r="J34" i="29" s="1"/>
  <c r="J30" i="26"/>
  <c r="J30" i="29" s="1"/>
  <c r="J26" i="26"/>
  <c r="J26" i="29" s="1"/>
  <c r="J22" i="26"/>
  <c r="J22" i="29" s="1"/>
  <c r="J18" i="26"/>
  <c r="J18" i="29" s="1"/>
  <c r="J14" i="26"/>
  <c r="J14" i="29" s="1"/>
  <c r="J32" i="26"/>
  <c r="J32" i="29" s="1"/>
  <c r="AH13" i="26"/>
  <c r="AH13" i="29" s="1"/>
  <c r="AD13" i="26"/>
  <c r="AD13" i="29" s="1"/>
  <c r="Z13" i="26"/>
  <c r="Z13" i="29" s="1"/>
  <c r="V13" i="26"/>
  <c r="V13" i="29" s="1"/>
  <c r="R13" i="26"/>
  <c r="R13" i="29" s="1"/>
  <c r="N13" i="26"/>
  <c r="N13" i="29" s="1"/>
  <c r="AE13" i="26"/>
  <c r="AE13" i="29" s="1"/>
  <c r="AA13" i="26"/>
  <c r="AA13" i="29" s="1"/>
  <c r="W13" i="26"/>
  <c r="W13" i="29" s="1"/>
  <c r="S13" i="26"/>
  <c r="S13" i="29" s="1"/>
  <c r="O13" i="26"/>
  <c r="O13" i="29" s="1"/>
  <c r="J13" i="26"/>
  <c r="J13" i="29" s="1"/>
  <c r="F13" i="26"/>
  <c r="F13" i="29" s="1"/>
  <c r="M3" i="26"/>
  <c r="M21" s="1"/>
  <c r="M21" i="29" s="1"/>
  <c r="L13" i="26"/>
  <c r="L13" i="29" s="1"/>
  <c r="H13" i="26"/>
  <c r="H13" i="29" s="1"/>
  <c r="D13" i="26"/>
  <c r="D13" i="29" s="1"/>
  <c r="AH21" i="26"/>
  <c r="AH21" i="29" s="1"/>
  <c r="AD21" i="26"/>
  <c r="AD21" i="29" s="1"/>
  <c r="Z21" i="26"/>
  <c r="Z21" i="29" s="1"/>
  <c r="V21" i="26"/>
  <c r="V21" i="29" s="1"/>
  <c r="AE21" i="26"/>
  <c r="AE21" i="29" s="1"/>
  <c r="AA21" i="26"/>
  <c r="AA21" i="29" s="1"/>
  <c r="W21" i="26"/>
  <c r="W21" i="29" s="1"/>
  <c r="R21" i="26"/>
  <c r="R21" i="29" s="1"/>
  <c r="N21" i="26"/>
  <c r="N21" i="29" s="1"/>
  <c r="J21" i="26"/>
  <c r="J21" i="29" s="1"/>
  <c r="F21" i="26"/>
  <c r="F21" i="29" s="1"/>
  <c r="U3" i="26"/>
  <c r="U30" s="1"/>
  <c r="U30" i="29" s="1"/>
  <c r="T21" i="26"/>
  <c r="T21" i="29" s="1"/>
  <c r="P21" i="26"/>
  <c r="P21" i="29" s="1"/>
  <c r="L21" i="26"/>
  <c r="L21" i="29" s="1"/>
  <c r="H21" i="26"/>
  <c r="H21" i="29" s="1"/>
  <c r="D21" i="26"/>
  <c r="D21" i="29" s="1"/>
  <c r="AH29" i="26"/>
  <c r="AH29" i="29" s="1"/>
  <c r="AD29" i="26"/>
  <c r="AD29" i="29" s="1"/>
  <c r="AE29" i="26"/>
  <c r="AE29" i="29" s="1"/>
  <c r="Z29" i="26"/>
  <c r="Z29" i="29" s="1"/>
  <c r="V29" i="26"/>
  <c r="V29" i="29" s="1"/>
  <c r="R29" i="26"/>
  <c r="R29" i="29" s="1"/>
  <c r="N29" i="26"/>
  <c r="N29" i="29" s="1"/>
  <c r="J29" i="26"/>
  <c r="J29" i="29" s="1"/>
  <c r="F29" i="26"/>
  <c r="F29" i="29" s="1"/>
  <c r="AC3" i="26"/>
  <c r="AC13" s="1"/>
  <c r="AC13" i="29" s="1"/>
  <c r="AB29" i="26"/>
  <c r="AB29" i="29" s="1"/>
  <c r="X29" i="26"/>
  <c r="X29" i="29" s="1"/>
  <c r="T29" i="26"/>
  <c r="T29" i="29" s="1"/>
  <c r="P29" i="26"/>
  <c r="P29" i="29" s="1"/>
  <c r="L29" i="26"/>
  <c r="L29" i="29" s="1"/>
  <c r="H29" i="26"/>
  <c r="H29" i="29" s="1"/>
  <c r="D29" i="26"/>
  <c r="D29" i="29" s="1"/>
  <c r="N34" i="26"/>
  <c r="N34" i="29" s="1"/>
  <c r="N30" i="26"/>
  <c r="N30" i="29" s="1"/>
  <c r="N26" i="26"/>
  <c r="N26" i="29" s="1"/>
  <c r="N22" i="26"/>
  <c r="N22" i="29" s="1"/>
  <c r="N18" i="26"/>
  <c r="N18" i="29" s="1"/>
  <c r="N32" i="26"/>
  <c r="N32" i="29" s="1"/>
  <c r="AD34" i="26"/>
  <c r="AD34" i="29" s="1"/>
  <c r="AD28" i="26"/>
  <c r="AD28" i="29" s="1"/>
  <c r="AD24" i="26"/>
  <c r="AD24" i="29" s="1"/>
  <c r="AD32" i="26"/>
  <c r="AD32" i="29" s="1"/>
  <c r="AH5" i="26"/>
  <c r="AH5" i="29" s="1"/>
  <c r="AD5" i="26"/>
  <c r="AD5" i="29" s="1"/>
  <c r="Z5" i="26"/>
  <c r="Z5" i="29" s="1"/>
  <c r="V5" i="26"/>
  <c r="V5" i="29" s="1"/>
  <c r="R5" i="26"/>
  <c r="R5" i="29" s="1"/>
  <c r="N5" i="26"/>
  <c r="N5" i="29" s="1"/>
  <c r="J5" i="26"/>
  <c r="J5" i="29" s="1"/>
  <c r="F5" i="26"/>
  <c r="F5" i="29" s="1"/>
  <c r="AE5" i="26"/>
  <c r="AE5" i="29" s="1"/>
  <c r="AA5" i="26"/>
  <c r="AA5" i="29" s="1"/>
  <c r="W5" i="26"/>
  <c r="W5" i="29" s="1"/>
  <c r="S5" i="26"/>
  <c r="S5" i="29" s="1"/>
  <c r="O5" i="26"/>
  <c r="O5" i="29" s="1"/>
  <c r="K5" i="26"/>
  <c r="K5" i="29" s="1"/>
  <c r="G5" i="26"/>
  <c r="G5" i="29" s="1"/>
  <c r="E3" i="26"/>
  <c r="E13" s="1"/>
  <c r="E13" i="29" s="1"/>
  <c r="D5" i="26"/>
  <c r="D5" i="29" s="1"/>
  <c r="T13" i="26"/>
  <c r="T13" i="29" s="1"/>
  <c r="J16" i="26"/>
  <c r="J16" i="29" s="1"/>
  <c r="S21" i="26"/>
  <c r="S21" i="29" s="1"/>
  <c r="J24" i="26"/>
  <c r="J24" i="29" s="1"/>
  <c r="S29" i="26"/>
  <c r="S29" i="29" s="1"/>
  <c r="AH33" i="26"/>
  <c r="AH33" i="29" s="1"/>
  <c r="AH4" i="26"/>
  <c r="AH4" i="29" s="1"/>
  <c r="T5" i="26"/>
  <c r="T5" i="29" s="1"/>
  <c r="J7" i="26"/>
  <c r="J7" i="29" s="1"/>
  <c r="Z7" i="26"/>
  <c r="Z7" i="29" s="1"/>
  <c r="F8" i="26"/>
  <c r="F8" i="29" s="1"/>
  <c r="G9" i="26"/>
  <c r="G9" i="29" s="1"/>
  <c r="AH11" i="26"/>
  <c r="AH11" i="29" s="1"/>
  <c r="P13" i="26"/>
  <c r="P13" i="29" s="1"/>
  <c r="AF13" i="26"/>
  <c r="AF13" i="29" s="1"/>
  <c r="Z15" i="26"/>
  <c r="Z15" i="29" s="1"/>
  <c r="F16" i="26"/>
  <c r="F16" i="29" s="1"/>
  <c r="G17" i="26"/>
  <c r="G17" i="29" s="1"/>
  <c r="AH19" i="26"/>
  <c r="AH19" i="29" s="1"/>
  <c r="N20" i="26"/>
  <c r="N20" i="29" s="1"/>
  <c r="O21" i="26"/>
  <c r="O21" i="29" s="1"/>
  <c r="AF21" i="26"/>
  <c r="AF21" i="29" s="1"/>
  <c r="Z23" i="26"/>
  <c r="Z23" i="29" s="1"/>
  <c r="F24" i="26"/>
  <c r="F24" i="29" s="1"/>
  <c r="V24" i="26"/>
  <c r="V24" i="29" s="1"/>
  <c r="G25" i="26"/>
  <c r="G25" i="29" s="1"/>
  <c r="AH27" i="26"/>
  <c r="AH27" i="29" s="1"/>
  <c r="N28" i="26"/>
  <c r="N28" i="29" s="1"/>
  <c r="O29" i="26"/>
  <c r="O29" i="29" s="1"/>
  <c r="AF29" i="26"/>
  <c r="AF29" i="29" s="1"/>
  <c r="AH32" i="26"/>
  <c r="AH32" i="29" s="1"/>
  <c r="R34" i="26"/>
  <c r="R34" i="29" s="1"/>
  <c r="R30" i="26"/>
  <c r="R30" i="29" s="1"/>
  <c r="R26" i="26"/>
  <c r="R26" i="29" s="1"/>
  <c r="R22" i="26"/>
  <c r="R22" i="29" s="1"/>
  <c r="R32" i="26"/>
  <c r="R32" i="29" s="1"/>
  <c r="AH9" i="26"/>
  <c r="AH9" i="29" s="1"/>
  <c r="AD9" i="26"/>
  <c r="AD9" i="29" s="1"/>
  <c r="Z9" i="26"/>
  <c r="Z9" i="29" s="1"/>
  <c r="V9" i="26"/>
  <c r="V9" i="29" s="1"/>
  <c r="R9" i="26"/>
  <c r="R9" i="29" s="1"/>
  <c r="N9" i="26"/>
  <c r="N9" i="29" s="1"/>
  <c r="J9" i="26"/>
  <c r="J9" i="29" s="1"/>
  <c r="AE9" i="26"/>
  <c r="AE9" i="29" s="1"/>
  <c r="AA9" i="26"/>
  <c r="AA9" i="29" s="1"/>
  <c r="W9" i="26"/>
  <c r="W9" i="29" s="1"/>
  <c r="S9" i="26"/>
  <c r="S9" i="29" s="1"/>
  <c r="O9" i="26"/>
  <c r="O9" i="29" s="1"/>
  <c r="K9" i="26"/>
  <c r="K9" i="29" s="1"/>
  <c r="F9" i="26"/>
  <c r="F9" i="29" s="1"/>
  <c r="I3" i="26"/>
  <c r="I5" s="1"/>
  <c r="I5" i="29" s="1"/>
  <c r="AC9" i="26"/>
  <c r="AC9" i="29" s="1"/>
  <c r="M9" i="26"/>
  <c r="M9" i="29" s="1"/>
  <c r="H9" i="26"/>
  <c r="H9" i="29" s="1"/>
  <c r="D9" i="26"/>
  <c r="D9" i="29" s="1"/>
  <c r="AH17" i="26"/>
  <c r="AH17" i="29" s="1"/>
  <c r="AD17" i="26"/>
  <c r="AD17" i="29" s="1"/>
  <c r="Z17" i="26"/>
  <c r="Z17" i="29" s="1"/>
  <c r="V17" i="26"/>
  <c r="V17" i="29" s="1"/>
  <c r="R17" i="26"/>
  <c r="R17" i="29" s="1"/>
  <c r="M17" i="26"/>
  <c r="M17" i="29" s="1"/>
  <c r="AE17" i="26"/>
  <c r="AE17" i="29" s="1"/>
  <c r="AA17" i="26"/>
  <c r="AA17" i="29" s="1"/>
  <c r="W17" i="26"/>
  <c r="W17" i="29" s="1"/>
  <c r="S17" i="26"/>
  <c r="S17" i="29" s="1"/>
  <c r="N17" i="26"/>
  <c r="N17" i="29" s="1"/>
  <c r="J17" i="26"/>
  <c r="J17" i="29" s="1"/>
  <c r="F17" i="26"/>
  <c r="F17" i="29" s="1"/>
  <c r="Q3" i="26"/>
  <c r="Q13" s="1"/>
  <c r="Q13" i="29" s="1"/>
  <c r="AC17" i="26"/>
  <c r="AC17" i="29" s="1"/>
  <c r="P17" i="26"/>
  <c r="P17" i="29" s="1"/>
  <c r="L17" i="26"/>
  <c r="L17" i="29" s="1"/>
  <c r="H17" i="26"/>
  <c r="H17" i="29" s="1"/>
  <c r="D17" i="26"/>
  <c r="D17" i="29" s="1"/>
  <c r="AH25" i="26"/>
  <c r="AH25" i="29" s="1"/>
  <c r="AD25" i="26"/>
  <c r="AD25" i="29" s="1"/>
  <c r="Z25" i="26"/>
  <c r="Z25" i="29" s="1"/>
  <c r="AE25" i="26"/>
  <c r="AE25" i="29" s="1"/>
  <c r="AA25" i="26"/>
  <c r="AA25" i="29" s="1"/>
  <c r="V25" i="26"/>
  <c r="V25" i="29" s="1"/>
  <c r="R25" i="26"/>
  <c r="R25" i="29" s="1"/>
  <c r="N25" i="26"/>
  <c r="N25" i="29" s="1"/>
  <c r="J25" i="26"/>
  <c r="J25" i="29" s="1"/>
  <c r="F25" i="26"/>
  <c r="F25" i="29" s="1"/>
  <c r="Y3" i="26"/>
  <c r="Y5" s="1"/>
  <c r="Y5" i="29" s="1"/>
  <c r="AC25" i="26"/>
  <c r="AC25" i="29" s="1"/>
  <c r="X25" i="26"/>
  <c r="X25" i="29" s="1"/>
  <c r="T25" i="26"/>
  <c r="T25" i="29" s="1"/>
  <c r="P25" i="26"/>
  <c r="P25" i="29" s="1"/>
  <c r="L25" i="26"/>
  <c r="L25" i="29" s="1"/>
  <c r="H25" i="26"/>
  <c r="H25" i="29" s="1"/>
  <c r="D25" i="26"/>
  <c r="D25" i="29" s="1"/>
  <c r="T9" i="26"/>
  <c r="T9" i="29" s="1"/>
  <c r="J12" i="26"/>
  <c r="J12" i="29" s="1"/>
  <c r="K13" i="26"/>
  <c r="K13" i="29" s="1"/>
  <c r="AB13" i="26"/>
  <c r="AB13" i="29" s="1"/>
  <c r="AH16" i="26"/>
  <c r="AH16" i="29" s="1"/>
  <c r="T17" i="26"/>
  <c r="T17" i="29" s="1"/>
  <c r="AD19" i="26"/>
  <c r="AD19" i="29" s="1"/>
  <c r="J20" i="26"/>
  <c r="J20" i="29" s="1"/>
  <c r="K21" i="26"/>
  <c r="K21" i="29" s="1"/>
  <c r="AB21" i="26"/>
  <c r="AB21" i="29" s="1"/>
  <c r="AH24" i="26"/>
  <c r="AH24" i="29" s="1"/>
  <c r="R24" i="26"/>
  <c r="R24" i="29" s="1"/>
  <c r="S25" i="26"/>
  <c r="S25" i="29" s="1"/>
  <c r="AD27" i="26"/>
  <c r="AD27" i="29" s="1"/>
  <c r="J28" i="26"/>
  <c r="J28" i="29" s="1"/>
  <c r="Z28" i="26"/>
  <c r="Z28" i="29" s="1"/>
  <c r="K29" i="26"/>
  <c r="K29" i="29" s="1"/>
  <c r="AA29" i="26"/>
  <c r="AA29" i="29" s="1"/>
  <c r="H4" i="26"/>
  <c r="H4" i="29" s="1"/>
  <c r="L4" i="26"/>
  <c r="L4" i="29" s="1"/>
  <c r="P4" i="26"/>
  <c r="P4" i="29" s="1"/>
  <c r="T4" i="26"/>
  <c r="T4" i="29" s="1"/>
  <c r="X4" i="26"/>
  <c r="X4" i="29" s="1"/>
  <c r="AB4" i="26"/>
  <c r="AB4" i="29" s="1"/>
  <c r="AF4" i="26"/>
  <c r="AF4" i="29" s="1"/>
  <c r="J6" i="26"/>
  <c r="J6" i="29" s="1"/>
  <c r="N6" i="26"/>
  <c r="N6" i="29" s="1"/>
  <c r="R6" i="26"/>
  <c r="R6" i="29" s="1"/>
  <c r="V6" i="26"/>
  <c r="V6" i="29" s="1"/>
  <c r="Z6" i="26"/>
  <c r="Z6" i="29" s="1"/>
  <c r="AD6" i="26"/>
  <c r="AD6" i="29" s="1"/>
  <c r="AH6" i="26"/>
  <c r="AH6" i="29" s="1"/>
  <c r="F7" i="26"/>
  <c r="F7" i="29" s="1"/>
  <c r="K7" i="26"/>
  <c r="K7" i="29" s="1"/>
  <c r="O7" i="26"/>
  <c r="O7" i="29" s="1"/>
  <c r="S7" i="26"/>
  <c r="S7" i="29" s="1"/>
  <c r="W7" i="26"/>
  <c r="W7" i="29" s="1"/>
  <c r="AA7" i="26"/>
  <c r="AA7" i="29" s="1"/>
  <c r="AE7" i="26"/>
  <c r="AE7" i="29" s="1"/>
  <c r="G8" i="26"/>
  <c r="G8" i="29" s="1"/>
  <c r="L8" i="26"/>
  <c r="L8" i="29" s="1"/>
  <c r="P8" i="26"/>
  <c r="P8" i="29" s="1"/>
  <c r="T8" i="26"/>
  <c r="T8" i="29" s="1"/>
  <c r="X8" i="26"/>
  <c r="X8" i="29" s="1"/>
  <c r="AB8" i="26"/>
  <c r="AB8" i="29" s="1"/>
  <c r="AF8" i="26"/>
  <c r="AF8" i="29" s="1"/>
  <c r="N10" i="26"/>
  <c r="N10" i="29" s="1"/>
  <c r="R10" i="26"/>
  <c r="R10" i="29" s="1"/>
  <c r="V10" i="26"/>
  <c r="V10" i="29" s="1"/>
  <c r="Z10" i="26"/>
  <c r="Z10" i="29" s="1"/>
  <c r="AD10" i="26"/>
  <c r="AD10" i="29" s="1"/>
  <c r="AH10" i="26"/>
  <c r="AH10" i="29" s="1"/>
  <c r="F11" i="26"/>
  <c r="F11" i="29" s="1"/>
  <c r="J11" i="26"/>
  <c r="J11" i="29" s="1"/>
  <c r="O11" i="26"/>
  <c r="O11" i="29" s="1"/>
  <c r="S11" i="26"/>
  <c r="S11" i="29" s="1"/>
  <c r="W11" i="26"/>
  <c r="W11" i="29" s="1"/>
  <c r="AA11" i="26"/>
  <c r="AA11" i="29" s="1"/>
  <c r="AE11" i="26"/>
  <c r="AE11" i="29" s="1"/>
  <c r="G12" i="26"/>
  <c r="G12" i="29" s="1"/>
  <c r="K12" i="26"/>
  <c r="K12" i="29" s="1"/>
  <c r="P12" i="26"/>
  <c r="P12" i="29" s="1"/>
  <c r="T12" i="26"/>
  <c r="T12" i="29" s="1"/>
  <c r="X12" i="26"/>
  <c r="X12" i="29" s="1"/>
  <c r="AB12" i="26"/>
  <c r="AB12" i="29" s="1"/>
  <c r="AF12" i="26"/>
  <c r="AF12" i="29" s="1"/>
  <c r="R14" i="26"/>
  <c r="R14" i="29" s="1"/>
  <c r="V14" i="26"/>
  <c r="V14" i="29" s="1"/>
  <c r="Z14" i="26"/>
  <c r="Z14" i="29" s="1"/>
  <c r="AD14" i="26"/>
  <c r="AD14" i="29" s="1"/>
  <c r="AH14" i="26"/>
  <c r="AH14" i="29" s="1"/>
  <c r="F15" i="26"/>
  <c r="F15" i="29" s="1"/>
  <c r="J15" i="26"/>
  <c r="J15" i="29" s="1"/>
  <c r="N15" i="26"/>
  <c r="N15" i="29" s="1"/>
  <c r="S15" i="26"/>
  <c r="S15" i="29" s="1"/>
  <c r="W15" i="26"/>
  <c r="W15" i="29" s="1"/>
  <c r="AA15" i="26"/>
  <c r="AA15" i="29" s="1"/>
  <c r="AE15" i="26"/>
  <c r="AE15" i="29" s="1"/>
  <c r="G16" i="26"/>
  <c r="G16" i="29" s="1"/>
  <c r="K16" i="26"/>
  <c r="K16" i="29" s="1"/>
  <c r="O16" i="26"/>
  <c r="O16" i="29" s="1"/>
  <c r="T16" i="26"/>
  <c r="T16" i="29" s="1"/>
  <c r="X16" i="26"/>
  <c r="X16" i="29" s="1"/>
  <c r="AB16" i="26"/>
  <c r="AB16" i="29" s="1"/>
  <c r="AF16" i="26"/>
  <c r="AF16" i="29" s="1"/>
  <c r="E18" i="26"/>
  <c r="E18" i="29" s="1"/>
  <c r="V18" i="26"/>
  <c r="V18" i="29" s="1"/>
  <c r="Z18" i="26"/>
  <c r="Z18" i="29" s="1"/>
  <c r="AD18" i="26"/>
  <c r="AD18" i="29" s="1"/>
  <c r="AH18" i="26"/>
  <c r="AH18" i="29" s="1"/>
  <c r="F19" i="26"/>
  <c r="F19" i="29" s="1"/>
  <c r="J19" i="26"/>
  <c r="J19" i="29" s="1"/>
  <c r="N19" i="26"/>
  <c r="N19" i="29" s="1"/>
  <c r="R19" i="26"/>
  <c r="R19" i="29" s="1"/>
  <c r="W19" i="26"/>
  <c r="W19" i="29" s="1"/>
  <c r="AA19" i="26"/>
  <c r="AA19" i="29" s="1"/>
  <c r="AE19" i="26"/>
  <c r="AE19" i="29" s="1"/>
  <c r="G20" i="26"/>
  <c r="G20" i="29" s="1"/>
  <c r="K20" i="26"/>
  <c r="K20" i="29" s="1"/>
  <c r="O20" i="26"/>
  <c r="O20" i="29" s="1"/>
  <c r="S20" i="26"/>
  <c r="S20" i="29" s="1"/>
  <c r="X20" i="26"/>
  <c r="X20" i="29" s="1"/>
  <c r="AB20" i="26"/>
  <c r="AB20" i="29" s="1"/>
  <c r="AF20" i="26"/>
  <c r="AF20" i="29" s="1"/>
  <c r="E22" i="26"/>
  <c r="E22" i="29" s="1"/>
  <c r="I22" i="26"/>
  <c r="I22" i="29" s="1"/>
  <c r="M22" i="26"/>
  <c r="M22" i="29" s="1"/>
  <c r="Q22" i="26"/>
  <c r="Q22" i="29" s="1"/>
  <c r="Z22" i="26"/>
  <c r="Z22" i="29" s="1"/>
  <c r="AD22" i="26"/>
  <c r="AD22" i="29" s="1"/>
  <c r="AH22" i="26"/>
  <c r="AH22" i="29" s="1"/>
  <c r="F23" i="26"/>
  <c r="F23" i="29" s="1"/>
  <c r="J23" i="26"/>
  <c r="J23" i="29" s="1"/>
  <c r="N23" i="26"/>
  <c r="N23" i="29" s="1"/>
  <c r="R23" i="26"/>
  <c r="R23" i="29" s="1"/>
  <c r="V23" i="26"/>
  <c r="V23" i="29" s="1"/>
  <c r="AA23" i="26"/>
  <c r="AA23" i="29" s="1"/>
  <c r="AE23" i="26"/>
  <c r="AE23" i="29" s="1"/>
  <c r="G24" i="26"/>
  <c r="G24" i="29" s="1"/>
  <c r="K24" i="26"/>
  <c r="K24" i="29" s="1"/>
  <c r="O24" i="26"/>
  <c r="O24" i="29" s="1"/>
  <c r="S24" i="26"/>
  <c r="S24" i="29" s="1"/>
  <c r="W24" i="26"/>
  <c r="W24" i="29" s="1"/>
  <c r="AB24" i="26"/>
  <c r="AB24" i="29" s="1"/>
  <c r="AF24" i="26"/>
  <c r="AF24" i="29" s="1"/>
  <c r="E26" i="26"/>
  <c r="E26" i="29" s="1"/>
  <c r="U26" i="26"/>
  <c r="U26" i="29" s="1"/>
  <c r="AD26" i="26"/>
  <c r="AD26" i="29" s="1"/>
  <c r="AH26" i="26"/>
  <c r="AH26" i="29" s="1"/>
  <c r="F27" i="26"/>
  <c r="F27" i="29" s="1"/>
  <c r="J27" i="26"/>
  <c r="J27" i="29" s="1"/>
  <c r="N27" i="26"/>
  <c r="N27" i="29" s="1"/>
  <c r="R27" i="26"/>
  <c r="R27" i="29" s="1"/>
  <c r="V27" i="26"/>
  <c r="V27" i="29" s="1"/>
  <c r="Z27" i="26"/>
  <c r="Z27" i="29" s="1"/>
  <c r="AE27" i="26"/>
  <c r="AE27" i="29" s="1"/>
  <c r="G28" i="26"/>
  <c r="G28" i="29" s="1"/>
  <c r="K28" i="26"/>
  <c r="K28" i="29" s="1"/>
  <c r="O28" i="26"/>
  <c r="O28" i="29" s="1"/>
  <c r="S28" i="26"/>
  <c r="S28" i="29" s="1"/>
  <c r="W28" i="26"/>
  <c r="W28" i="29" s="1"/>
  <c r="AA28" i="26"/>
  <c r="AA28" i="29" s="1"/>
  <c r="I30" i="26"/>
  <c r="I30" i="29" s="1"/>
  <c r="AH30" i="26"/>
  <c r="AH30" i="29" s="1"/>
  <c r="F31" i="26"/>
  <c r="F31" i="29" s="1"/>
  <c r="J31" i="26"/>
  <c r="J31" i="29" s="1"/>
  <c r="N31" i="26"/>
  <c r="N31" i="29" s="1"/>
  <c r="R31" i="26"/>
  <c r="R31" i="29" s="1"/>
  <c r="V31" i="26"/>
  <c r="V31" i="29" s="1"/>
  <c r="Z31" i="26"/>
  <c r="Z31" i="29" s="1"/>
  <c r="AD31" i="26"/>
  <c r="AD31" i="29" s="1"/>
  <c r="G32" i="26"/>
  <c r="G32" i="29" s="1"/>
  <c r="K32" i="26"/>
  <c r="K32" i="29" s="1"/>
  <c r="O32" i="26"/>
  <c r="O32" i="29" s="1"/>
  <c r="S32" i="26"/>
  <c r="S32" i="29" s="1"/>
  <c r="W32" i="26"/>
  <c r="W32" i="29" s="1"/>
  <c r="AA32" i="26"/>
  <c r="AA32" i="29" s="1"/>
  <c r="AE32" i="26"/>
  <c r="AE32" i="29" s="1"/>
  <c r="D33" i="26"/>
  <c r="D33" i="29" s="1"/>
  <c r="H33" i="26"/>
  <c r="H33" i="29" s="1"/>
  <c r="L33" i="26"/>
  <c r="L33" i="29" s="1"/>
  <c r="P33" i="26"/>
  <c r="P33" i="29" s="1"/>
  <c r="T33" i="26"/>
  <c r="T33" i="29" s="1"/>
  <c r="X33" i="26"/>
  <c r="X33" i="29" s="1"/>
  <c r="AB33" i="26"/>
  <c r="AB33" i="29" s="1"/>
  <c r="AF33" i="26"/>
  <c r="AF33" i="29" s="1"/>
  <c r="E34" i="26"/>
  <c r="E34" i="29" s="1"/>
  <c r="I34" i="26"/>
  <c r="I34" i="29" s="1"/>
  <c r="Q34" i="26"/>
  <c r="Q34" i="29" s="1"/>
  <c r="Y34" i="26"/>
  <c r="Y34" i="29" s="1"/>
  <c r="G33" i="26"/>
  <c r="G33" i="29" s="1"/>
  <c r="K33" i="26"/>
  <c r="K33" i="29" s="1"/>
  <c r="O33" i="26"/>
  <c r="O33" i="29" s="1"/>
  <c r="S33" i="26"/>
  <c r="S33" i="29" s="1"/>
  <c r="W33" i="26"/>
  <c r="W33" i="29" s="1"/>
  <c r="AA33" i="26"/>
  <c r="AA33" i="29" s="1"/>
  <c r="AE33" i="26"/>
  <c r="AE33" i="29" s="1"/>
  <c r="AG3" i="26"/>
  <c r="AG13" s="1"/>
  <c r="AG13" i="29" s="1"/>
  <c r="F4" i="26"/>
  <c r="F4" i="29" s="1"/>
  <c r="J4" i="26"/>
  <c r="J4" i="29" s="1"/>
  <c r="N4" i="26"/>
  <c r="N4" i="29" s="1"/>
  <c r="R4" i="26"/>
  <c r="R4" i="29" s="1"/>
  <c r="V4" i="26"/>
  <c r="V4" i="29" s="1"/>
  <c r="Z4" i="26"/>
  <c r="Z4" i="29" s="1"/>
  <c r="AD4" i="26"/>
  <c r="AD4" i="29" s="1"/>
  <c r="H6" i="26"/>
  <c r="H6" i="29" s="1"/>
  <c r="L6" i="26"/>
  <c r="L6" i="29" s="1"/>
  <c r="P6" i="26"/>
  <c r="P6" i="29" s="1"/>
  <c r="T6" i="26"/>
  <c r="T6" i="29" s="1"/>
  <c r="X6" i="26"/>
  <c r="X6" i="29" s="1"/>
  <c r="AB6" i="26"/>
  <c r="AB6" i="29" s="1"/>
  <c r="D7" i="26"/>
  <c r="D7" i="29" s="1"/>
  <c r="I7" i="26"/>
  <c r="I7" i="29" s="1"/>
  <c r="Q7" i="26"/>
  <c r="Q7" i="29" s="1"/>
  <c r="U7" i="26"/>
  <c r="U7" i="29" s="1"/>
  <c r="Y7" i="26"/>
  <c r="Y7" i="29" s="1"/>
  <c r="E8" i="26"/>
  <c r="E8" i="29" s="1"/>
  <c r="J8" i="26"/>
  <c r="J8" i="29" s="1"/>
  <c r="N8" i="26"/>
  <c r="N8" i="29" s="1"/>
  <c r="R8" i="26"/>
  <c r="R8" i="29" s="1"/>
  <c r="V8" i="26"/>
  <c r="V8" i="29" s="1"/>
  <c r="Z8" i="26"/>
  <c r="Z8" i="29" s="1"/>
  <c r="AD8" i="26"/>
  <c r="AD8" i="29" s="1"/>
  <c r="G10" i="26"/>
  <c r="G10" i="29" s="1"/>
  <c r="L10" i="26"/>
  <c r="L10" i="29" s="1"/>
  <c r="P10" i="26"/>
  <c r="P10" i="29" s="1"/>
  <c r="T10" i="26"/>
  <c r="T10" i="29" s="1"/>
  <c r="X10" i="26"/>
  <c r="X10" i="29" s="1"/>
  <c r="AB10" i="26"/>
  <c r="AB10" i="29" s="1"/>
  <c r="D11" i="26"/>
  <c r="D11" i="29" s="1"/>
  <c r="H11" i="26"/>
  <c r="H11" i="29" s="1"/>
  <c r="Y11" i="26"/>
  <c r="Y11" i="29" s="1"/>
  <c r="AG11" i="26"/>
  <c r="AG11" i="29" s="1"/>
  <c r="E12" i="26"/>
  <c r="E12" i="29" s="1"/>
  <c r="I12" i="26"/>
  <c r="I12" i="29" s="1"/>
  <c r="N12" i="26"/>
  <c r="N12" i="29" s="1"/>
  <c r="R12" i="26"/>
  <c r="R12" i="29" s="1"/>
  <c r="V12" i="26"/>
  <c r="V12" i="29" s="1"/>
  <c r="Z12" i="26"/>
  <c r="Z12" i="29" s="1"/>
  <c r="AD12" i="26"/>
  <c r="AD12" i="29" s="1"/>
  <c r="G14" i="26"/>
  <c r="G14" i="29" s="1"/>
  <c r="K14" i="26"/>
  <c r="K14" i="29" s="1"/>
  <c r="P14" i="26"/>
  <c r="P14" i="29" s="1"/>
  <c r="T14" i="26"/>
  <c r="T14" i="29" s="1"/>
  <c r="X14" i="26"/>
  <c r="X14" i="29" s="1"/>
  <c r="AB14" i="26"/>
  <c r="AB14" i="29" s="1"/>
  <c r="D15" i="26"/>
  <c r="D15" i="29" s="1"/>
  <c r="H15" i="26"/>
  <c r="H15" i="29" s="1"/>
  <c r="L15" i="26"/>
  <c r="L15" i="29" s="1"/>
  <c r="Y15" i="26"/>
  <c r="Y15" i="29" s="1"/>
  <c r="AC15" i="26"/>
  <c r="AC15" i="29" s="1"/>
  <c r="E16" i="26"/>
  <c r="E16" i="29" s="1"/>
  <c r="I16" i="26"/>
  <c r="I16" i="29" s="1"/>
  <c r="M16" i="26"/>
  <c r="M16" i="29" s="1"/>
  <c r="R16" i="26"/>
  <c r="R16" i="29" s="1"/>
  <c r="V16" i="26"/>
  <c r="V16" i="29" s="1"/>
  <c r="Z16" i="26"/>
  <c r="Z16" i="29" s="1"/>
  <c r="AD16" i="26"/>
  <c r="AD16" i="29" s="1"/>
  <c r="G18" i="26"/>
  <c r="G18" i="29" s="1"/>
  <c r="K18" i="26"/>
  <c r="K18" i="29" s="1"/>
  <c r="O18" i="26"/>
  <c r="O18" i="29" s="1"/>
  <c r="T18" i="26"/>
  <c r="T18" i="29" s="1"/>
  <c r="X18" i="26"/>
  <c r="X18" i="29" s="1"/>
  <c r="AB18" i="26"/>
  <c r="AB18" i="29" s="1"/>
  <c r="D19" i="26"/>
  <c r="D19" i="29" s="1"/>
  <c r="H19" i="26"/>
  <c r="H19" i="29" s="1"/>
  <c r="L19" i="26"/>
  <c r="L19" i="29" s="1"/>
  <c r="P19" i="26"/>
  <c r="P19" i="29" s="1"/>
  <c r="Y19" i="26"/>
  <c r="Y19" i="29" s="1"/>
  <c r="Z20" i="26"/>
  <c r="Z20" i="29" s="1"/>
  <c r="AD20" i="26"/>
  <c r="AD20" i="29" s="1"/>
  <c r="G22" i="26"/>
  <c r="G22" i="29" s="1"/>
  <c r="K22" i="26"/>
  <c r="K22" i="29" s="1"/>
  <c r="O22" i="26"/>
  <c r="O22" i="29" s="1"/>
  <c r="S22" i="26"/>
  <c r="S22" i="29" s="1"/>
  <c r="X22" i="26"/>
  <c r="X22" i="29" s="1"/>
  <c r="AB22" i="26"/>
  <c r="AB22" i="29" s="1"/>
  <c r="D23" i="26"/>
  <c r="D23" i="29" s="1"/>
  <c r="H23" i="26"/>
  <c r="H23" i="29" s="1"/>
  <c r="L23" i="26"/>
  <c r="L23" i="29" s="1"/>
  <c r="P23" i="26"/>
  <c r="P23" i="29" s="1"/>
  <c r="T23" i="26"/>
  <c r="T23" i="29" s="1"/>
  <c r="Y23" i="26"/>
  <c r="Y23" i="29" s="1"/>
  <c r="G26" i="26"/>
  <c r="G26" i="29" s="1"/>
  <c r="K26" i="26"/>
  <c r="K26" i="29" s="1"/>
  <c r="O26" i="26"/>
  <c r="O26" i="29" s="1"/>
  <c r="S26" i="26"/>
  <c r="S26" i="29" s="1"/>
  <c r="W26" i="26"/>
  <c r="W26" i="29" s="1"/>
  <c r="AB26" i="26"/>
  <c r="AB26" i="29" s="1"/>
  <c r="D27" i="26"/>
  <c r="D27" i="29" s="1"/>
  <c r="H27" i="26"/>
  <c r="H27" i="29" s="1"/>
  <c r="L27" i="26"/>
  <c r="L27" i="29" s="1"/>
  <c r="P27" i="26"/>
  <c r="P27" i="29" s="1"/>
  <c r="T27" i="26"/>
  <c r="T27" i="29" s="1"/>
  <c r="X27" i="26"/>
  <c r="X27" i="29" s="1"/>
  <c r="G30" i="26"/>
  <c r="G30" i="29" s="1"/>
  <c r="K30" i="26"/>
  <c r="K30" i="29" s="1"/>
  <c r="O30" i="26"/>
  <c r="O30" i="29" s="1"/>
  <c r="S30" i="26"/>
  <c r="S30" i="29" s="1"/>
  <c r="W30" i="26"/>
  <c r="W30" i="29" s="1"/>
  <c r="AA30" i="26"/>
  <c r="AA30" i="29" s="1"/>
  <c r="D31" i="26"/>
  <c r="D31" i="29" s="1"/>
  <c r="H31" i="26"/>
  <c r="H31" i="29" s="1"/>
  <c r="L31" i="26"/>
  <c r="L31" i="29" s="1"/>
  <c r="P31" i="26"/>
  <c r="P31" i="29" s="1"/>
  <c r="T31" i="26"/>
  <c r="T31" i="29" s="1"/>
  <c r="X31" i="26"/>
  <c r="X31" i="29" s="1"/>
  <c r="AB31" i="26"/>
  <c r="AB31" i="29" s="1"/>
  <c r="F33" i="26"/>
  <c r="F33" i="29" s="1"/>
  <c r="J33" i="26"/>
  <c r="J33" i="29" s="1"/>
  <c r="N33" i="26"/>
  <c r="N33" i="29" s="1"/>
  <c r="R33" i="26"/>
  <c r="R33" i="29" s="1"/>
  <c r="V33" i="26"/>
  <c r="V33" i="29" s="1"/>
  <c r="Z33" i="26"/>
  <c r="Z33" i="29" s="1"/>
  <c r="AD33" i="26"/>
  <c r="AD33" i="29" s="1"/>
  <c r="G34" i="26"/>
  <c r="G34" i="29" s="1"/>
  <c r="K34" i="26"/>
  <c r="K34" i="29" s="1"/>
  <c r="O34" i="26"/>
  <c r="O34" i="29" s="1"/>
  <c r="S34" i="26"/>
  <c r="S34" i="29" s="1"/>
  <c r="W34" i="26"/>
  <c r="W34" i="29" s="1"/>
  <c r="AA34" i="26"/>
  <c r="AA34" i="29" s="1"/>
  <c r="K6" i="26"/>
  <c r="K6" i="29" s="1"/>
  <c r="O6" i="26"/>
  <c r="O6" i="29" s="1"/>
  <c r="S6" i="26"/>
  <c r="S6" i="29" s="1"/>
  <c r="W6" i="26"/>
  <c r="W6" i="29" s="1"/>
  <c r="AA6" i="26"/>
  <c r="AA6" i="29" s="1"/>
  <c r="H7" i="26"/>
  <c r="H7" i="29" s="1"/>
  <c r="L7" i="26"/>
  <c r="L7" i="29" s="1"/>
  <c r="P7" i="26"/>
  <c r="P7" i="29" s="1"/>
  <c r="T7" i="26"/>
  <c r="T7" i="29" s="1"/>
  <c r="X7" i="26"/>
  <c r="X7" i="29" s="1"/>
  <c r="AB7" i="26"/>
  <c r="AB7" i="29" s="1"/>
  <c r="D8" i="26"/>
  <c r="D8" i="29" s="1"/>
  <c r="O10" i="26"/>
  <c r="O10" i="29" s="1"/>
  <c r="S10" i="26"/>
  <c r="S10" i="29" s="1"/>
  <c r="W10" i="26"/>
  <c r="W10" i="29" s="1"/>
  <c r="AA10" i="26"/>
  <c r="AA10" i="29" s="1"/>
  <c r="AE10" i="26"/>
  <c r="AE10" i="29" s="1"/>
  <c r="G11" i="26"/>
  <c r="G11" i="29" s="1"/>
  <c r="L11" i="26"/>
  <c r="L11" i="29" s="1"/>
  <c r="P11" i="26"/>
  <c r="P11" i="29" s="1"/>
  <c r="T11" i="26"/>
  <c r="T11" i="29" s="1"/>
  <c r="X11" i="26"/>
  <c r="X11" i="29" s="1"/>
  <c r="AB11" i="26"/>
  <c r="AB11" i="29" s="1"/>
  <c r="D12" i="26"/>
  <c r="D12" i="29" s="1"/>
  <c r="H12" i="26"/>
  <c r="H12" i="29" s="1"/>
  <c r="S14" i="26"/>
  <c r="S14" i="29" s="1"/>
  <c r="W14" i="26"/>
  <c r="W14" i="29" s="1"/>
  <c r="AA14" i="26"/>
  <c r="AA14" i="29" s="1"/>
  <c r="AE14" i="26"/>
  <c r="AE14" i="29" s="1"/>
  <c r="G15" i="26"/>
  <c r="G15" i="29" s="1"/>
  <c r="K15" i="26"/>
  <c r="K15" i="29" s="1"/>
  <c r="P15" i="26"/>
  <c r="P15" i="29" s="1"/>
  <c r="T15" i="26"/>
  <c r="T15" i="29" s="1"/>
  <c r="X15" i="26"/>
  <c r="X15" i="29" s="1"/>
  <c r="AB15" i="26"/>
  <c r="AB15" i="29" s="1"/>
  <c r="D16" i="26"/>
  <c r="D16" i="29" s="1"/>
  <c r="H16" i="26"/>
  <c r="H16" i="29" s="1"/>
  <c r="L16" i="26"/>
  <c r="L16" i="29" s="1"/>
  <c r="W18" i="26"/>
  <c r="W18" i="29" s="1"/>
  <c r="AA18" i="26"/>
  <c r="AA18" i="29" s="1"/>
  <c r="AE18" i="26"/>
  <c r="AE18" i="29" s="1"/>
  <c r="G19" i="26"/>
  <c r="G19" i="29" s="1"/>
  <c r="K19" i="26"/>
  <c r="K19" i="29" s="1"/>
  <c r="O19" i="26"/>
  <c r="O19" i="29" s="1"/>
  <c r="T19" i="26"/>
  <c r="T19" i="29" s="1"/>
  <c r="X19" i="26"/>
  <c r="X19" i="29" s="1"/>
  <c r="AB19" i="26"/>
  <c r="AB19" i="29" s="1"/>
  <c r="D20" i="26"/>
  <c r="D20" i="29" s="1"/>
  <c r="H20" i="26"/>
  <c r="H20" i="29" s="1"/>
  <c r="L20" i="26"/>
  <c r="L20" i="29" s="1"/>
  <c r="P20" i="26"/>
  <c r="P20" i="29" s="1"/>
  <c r="AA22" i="26"/>
  <c r="AA22" i="29" s="1"/>
  <c r="AE22" i="26"/>
  <c r="AE22" i="29" s="1"/>
  <c r="G23" i="26"/>
  <c r="G23" i="29" s="1"/>
  <c r="K23" i="26"/>
  <c r="K23" i="29" s="1"/>
  <c r="O23" i="26"/>
  <c r="O23" i="29" s="1"/>
  <c r="S23" i="26"/>
  <c r="S23" i="29" s="1"/>
  <c r="X23" i="26"/>
  <c r="X23" i="29" s="1"/>
  <c r="AB23" i="26"/>
  <c r="AB23" i="29" s="1"/>
  <c r="D24" i="26"/>
  <c r="D24" i="29" s="1"/>
  <c r="H24" i="26"/>
  <c r="H24" i="29" s="1"/>
  <c r="L24" i="26"/>
  <c r="L24" i="29" s="1"/>
  <c r="P24" i="26"/>
  <c r="P24" i="29" s="1"/>
  <c r="T24" i="26"/>
  <c r="T24" i="29" s="1"/>
  <c r="AE26" i="26"/>
  <c r="AE26" i="29" s="1"/>
  <c r="G27" i="26"/>
  <c r="G27" i="29" s="1"/>
  <c r="K27" i="26"/>
  <c r="K27" i="29" s="1"/>
  <c r="O27" i="26"/>
  <c r="O27" i="29" s="1"/>
  <c r="S27" i="26"/>
  <c r="S27" i="29" s="1"/>
  <c r="W27" i="26"/>
  <c r="W27" i="29" s="1"/>
  <c r="AB27" i="26"/>
  <c r="AB27" i="29" s="1"/>
  <c r="D28" i="26"/>
  <c r="D28" i="29" s="1"/>
  <c r="H28" i="26"/>
  <c r="H28" i="29" s="1"/>
  <c r="L28" i="26"/>
  <c r="L28" i="29" s="1"/>
  <c r="P28" i="26"/>
  <c r="P28" i="29" s="1"/>
  <c r="T28" i="26"/>
  <c r="T28" i="29" s="1"/>
  <c r="X28" i="26"/>
  <c r="X28" i="29" s="1"/>
  <c r="G31" i="26"/>
  <c r="G31" i="29" s="1"/>
  <c r="K31" i="26"/>
  <c r="K31" i="29" s="1"/>
  <c r="O31" i="26"/>
  <c r="O31" i="29" s="1"/>
  <c r="S31" i="26"/>
  <c r="S31" i="29" s="1"/>
  <c r="W31" i="26"/>
  <c r="W31" i="29" s="1"/>
  <c r="AA31" i="26"/>
  <c r="AA31" i="29" s="1"/>
  <c r="E33" i="26"/>
  <c r="E33" i="29" s="1"/>
  <c r="I33" i="26"/>
  <c r="I33" i="29" s="1"/>
  <c r="Q33" i="26"/>
  <c r="Q33" i="29" s="1"/>
  <c r="U33" i="26"/>
  <c r="U33" i="29" s="1"/>
  <c r="Y33" i="26"/>
  <c r="Y33" i="29" s="1"/>
  <c r="H4" i="25"/>
  <c r="H4" i="28" s="1"/>
  <c r="L4" i="25"/>
  <c r="L4" i="28" s="1"/>
  <c r="P4" i="25"/>
  <c r="P4" i="28" s="1"/>
  <c r="T4" i="25"/>
  <c r="T4" i="28" s="1"/>
  <c r="X4" i="25"/>
  <c r="X4" i="28" s="1"/>
  <c r="AB4" i="25"/>
  <c r="AB4" i="28" s="1"/>
  <c r="AF4" i="25"/>
  <c r="AF4" i="28" s="1"/>
  <c r="I5" i="25"/>
  <c r="I5" i="28" s="1"/>
  <c r="M5" i="25"/>
  <c r="M5" i="28" s="1"/>
  <c r="Q5" i="25"/>
  <c r="Q5" i="28" s="1"/>
  <c r="U5" i="25"/>
  <c r="U5" i="28" s="1"/>
  <c r="Y5" i="25"/>
  <c r="Y5" i="28" s="1"/>
  <c r="AC5" i="25"/>
  <c r="AC5" i="28" s="1"/>
  <c r="AG5" i="25"/>
  <c r="AG5" i="28" s="1"/>
  <c r="E6" i="25"/>
  <c r="E6" i="28" s="1"/>
  <c r="J6" i="25"/>
  <c r="J6" i="28" s="1"/>
  <c r="N6" i="25"/>
  <c r="N6" i="28" s="1"/>
  <c r="R6" i="25"/>
  <c r="R6" i="28" s="1"/>
  <c r="V6" i="25"/>
  <c r="V6" i="28" s="1"/>
  <c r="Z6" i="25"/>
  <c r="Z6" i="28" s="1"/>
  <c r="AD6" i="25"/>
  <c r="AD6" i="28" s="1"/>
  <c r="AH6" i="25"/>
  <c r="AH6" i="28" s="1"/>
  <c r="F7" i="25"/>
  <c r="F7" i="28" s="1"/>
  <c r="K7" i="25"/>
  <c r="K7" i="28" s="1"/>
  <c r="O7" i="25"/>
  <c r="O7" i="28" s="1"/>
  <c r="S7" i="25"/>
  <c r="S7" i="28" s="1"/>
  <c r="W7" i="25"/>
  <c r="W7" i="28" s="1"/>
  <c r="AA7" i="25"/>
  <c r="AA7" i="28" s="1"/>
  <c r="AE7" i="25"/>
  <c r="AE7" i="28" s="1"/>
  <c r="G8" i="25"/>
  <c r="G8" i="28" s="1"/>
  <c r="L8" i="25"/>
  <c r="L8" i="28" s="1"/>
  <c r="P8" i="25"/>
  <c r="P8" i="28" s="1"/>
  <c r="T8" i="25"/>
  <c r="T8" i="28" s="1"/>
  <c r="X8" i="25"/>
  <c r="X8" i="28" s="1"/>
  <c r="AB8" i="25"/>
  <c r="AB8" i="28" s="1"/>
  <c r="AF8" i="25"/>
  <c r="AF8" i="28" s="1"/>
  <c r="D9" i="25"/>
  <c r="D9" i="28" s="1"/>
  <c r="H9" i="25"/>
  <c r="H9" i="28" s="1"/>
  <c r="M9" i="25"/>
  <c r="M9" i="28" s="1"/>
  <c r="Q9" i="25"/>
  <c r="Q9" i="28" s="1"/>
  <c r="U9" i="25"/>
  <c r="U9" i="28" s="1"/>
  <c r="Y9" i="25"/>
  <c r="Y9" i="28" s="1"/>
  <c r="AC9" i="25"/>
  <c r="AC9" i="28" s="1"/>
  <c r="AG9" i="25"/>
  <c r="AG9" i="28" s="1"/>
  <c r="E10" i="25"/>
  <c r="E10" i="28" s="1"/>
  <c r="I10" i="25"/>
  <c r="I10" i="28" s="1"/>
  <c r="N10" i="25"/>
  <c r="N10" i="28" s="1"/>
  <c r="R10" i="25"/>
  <c r="R10" i="28" s="1"/>
  <c r="V10" i="25"/>
  <c r="V10" i="28" s="1"/>
  <c r="Z10" i="25"/>
  <c r="Z10" i="28" s="1"/>
  <c r="AD10" i="25"/>
  <c r="AD10" i="28" s="1"/>
  <c r="AH10" i="25"/>
  <c r="AH10" i="28" s="1"/>
  <c r="F11" i="25"/>
  <c r="F11" i="28" s="1"/>
  <c r="J11" i="25"/>
  <c r="J11" i="28" s="1"/>
  <c r="O11" i="25"/>
  <c r="O11" i="28" s="1"/>
  <c r="S11" i="25"/>
  <c r="S11" i="28" s="1"/>
  <c r="W11" i="25"/>
  <c r="W11" i="28" s="1"/>
  <c r="AA11" i="25"/>
  <c r="AA11" i="28" s="1"/>
  <c r="AE11" i="25"/>
  <c r="AE11" i="28" s="1"/>
  <c r="G12" i="25"/>
  <c r="G12" i="28" s="1"/>
  <c r="K12" i="25"/>
  <c r="K12" i="28" s="1"/>
  <c r="P12" i="25"/>
  <c r="P12" i="28" s="1"/>
  <c r="T12" i="25"/>
  <c r="T12" i="28" s="1"/>
  <c r="X12" i="25"/>
  <c r="X12" i="28" s="1"/>
  <c r="AB12" i="25"/>
  <c r="AB12" i="28" s="1"/>
  <c r="AF12" i="25"/>
  <c r="AF12" i="28" s="1"/>
  <c r="D13" i="25"/>
  <c r="D13" i="28" s="1"/>
  <c r="H13" i="25"/>
  <c r="H13" i="28" s="1"/>
  <c r="L13" i="25"/>
  <c r="L13" i="28" s="1"/>
  <c r="Q13" i="25"/>
  <c r="Q13" i="28" s="1"/>
  <c r="U13" i="25"/>
  <c r="U13" i="28" s="1"/>
  <c r="Y13" i="25"/>
  <c r="Y13" i="28" s="1"/>
  <c r="AC13" i="25"/>
  <c r="AC13" i="28" s="1"/>
  <c r="AG13" i="25"/>
  <c r="AG13" i="28" s="1"/>
  <c r="E14" i="25"/>
  <c r="E14" i="28" s="1"/>
  <c r="I14" i="25"/>
  <c r="I14" i="28" s="1"/>
  <c r="M14" i="25"/>
  <c r="M14" i="28" s="1"/>
  <c r="R14" i="25"/>
  <c r="R14" i="28" s="1"/>
  <c r="V14" i="25"/>
  <c r="V14" i="28" s="1"/>
  <c r="Z14" i="25"/>
  <c r="Z14" i="28" s="1"/>
  <c r="AD14" i="25"/>
  <c r="AD14" i="28" s="1"/>
  <c r="AH14" i="25"/>
  <c r="AH14" i="28" s="1"/>
  <c r="F15" i="25"/>
  <c r="F15" i="28" s="1"/>
  <c r="J15" i="25"/>
  <c r="J15" i="28" s="1"/>
  <c r="N15" i="25"/>
  <c r="N15" i="28" s="1"/>
  <c r="S15" i="25"/>
  <c r="S15" i="28" s="1"/>
  <c r="W15" i="25"/>
  <c r="W15" i="28" s="1"/>
  <c r="AA15" i="25"/>
  <c r="AA15" i="28" s="1"/>
  <c r="AE15" i="25"/>
  <c r="AE15" i="28" s="1"/>
  <c r="G16" i="25"/>
  <c r="G16" i="28" s="1"/>
  <c r="K16" i="25"/>
  <c r="K16" i="28" s="1"/>
  <c r="O16" i="25"/>
  <c r="O16" i="28" s="1"/>
  <c r="T16" i="25"/>
  <c r="T16" i="28" s="1"/>
  <c r="X16" i="25"/>
  <c r="X16" i="28" s="1"/>
  <c r="AB16" i="25"/>
  <c r="AB16" i="28" s="1"/>
  <c r="AF16" i="25"/>
  <c r="AF16" i="28" s="1"/>
  <c r="D17" i="25"/>
  <c r="D17" i="28" s="1"/>
  <c r="H17" i="25"/>
  <c r="H17" i="28" s="1"/>
  <c r="L17" i="25"/>
  <c r="L17" i="28" s="1"/>
  <c r="P17" i="25"/>
  <c r="P17" i="28" s="1"/>
  <c r="U17" i="25"/>
  <c r="U17" i="28" s="1"/>
  <c r="Y17" i="25"/>
  <c r="Y17" i="28" s="1"/>
  <c r="AC17" i="25"/>
  <c r="AC17" i="28" s="1"/>
  <c r="AG17" i="25"/>
  <c r="AG17" i="28" s="1"/>
  <c r="E18" i="25"/>
  <c r="E18" i="28" s="1"/>
  <c r="I18" i="25"/>
  <c r="I18" i="28" s="1"/>
  <c r="M18" i="25"/>
  <c r="M18" i="28" s="1"/>
  <c r="Q18" i="25"/>
  <c r="Q18" i="28" s="1"/>
  <c r="V18" i="25"/>
  <c r="V18" i="28" s="1"/>
  <c r="Z18" i="25"/>
  <c r="Z18" i="28" s="1"/>
  <c r="AD18" i="25"/>
  <c r="AD18" i="28" s="1"/>
  <c r="AH18" i="25"/>
  <c r="AH18" i="28" s="1"/>
  <c r="F19" i="25"/>
  <c r="F19" i="28" s="1"/>
  <c r="J19" i="25"/>
  <c r="J19" i="28" s="1"/>
  <c r="N19" i="25"/>
  <c r="N19" i="28" s="1"/>
  <c r="R19" i="25"/>
  <c r="R19" i="28" s="1"/>
  <c r="W19" i="25"/>
  <c r="W19" i="28" s="1"/>
  <c r="AA19" i="25"/>
  <c r="AA19" i="28" s="1"/>
  <c r="AE19" i="25"/>
  <c r="AE19" i="28" s="1"/>
  <c r="G20" i="25"/>
  <c r="G20" i="28" s="1"/>
  <c r="K20" i="25"/>
  <c r="K20" i="28" s="1"/>
  <c r="O20" i="25"/>
  <c r="O20" i="28" s="1"/>
  <c r="S20" i="25"/>
  <c r="S20" i="28" s="1"/>
  <c r="X20" i="25"/>
  <c r="X20" i="28" s="1"/>
  <c r="AB20" i="25"/>
  <c r="AB20" i="28" s="1"/>
  <c r="AF20" i="25"/>
  <c r="AF20" i="28" s="1"/>
  <c r="D21" i="25"/>
  <c r="D21" i="28" s="1"/>
  <c r="H21" i="25"/>
  <c r="H21" i="28" s="1"/>
  <c r="L21" i="25"/>
  <c r="L21" i="28" s="1"/>
  <c r="P21" i="25"/>
  <c r="P21" i="28" s="1"/>
  <c r="T21" i="25"/>
  <c r="T21" i="28" s="1"/>
  <c r="Y21" i="25"/>
  <c r="Y21" i="28" s="1"/>
  <c r="AC21" i="25"/>
  <c r="AC21" i="28" s="1"/>
  <c r="AG21" i="25"/>
  <c r="AG21" i="28" s="1"/>
  <c r="E22" i="25"/>
  <c r="E22" i="28" s="1"/>
  <c r="I22" i="25"/>
  <c r="I22" i="28" s="1"/>
  <c r="M22" i="25"/>
  <c r="M22" i="28" s="1"/>
  <c r="Q22" i="25"/>
  <c r="Q22" i="28" s="1"/>
  <c r="U22" i="25"/>
  <c r="U22" i="28" s="1"/>
  <c r="Z22" i="25"/>
  <c r="Z22" i="28" s="1"/>
  <c r="AD22" i="25"/>
  <c r="AD22" i="28" s="1"/>
  <c r="AH22" i="25"/>
  <c r="AH22" i="28" s="1"/>
  <c r="F23" i="25"/>
  <c r="F23" i="28" s="1"/>
  <c r="J23" i="25"/>
  <c r="J23" i="28" s="1"/>
  <c r="N23" i="25"/>
  <c r="N23" i="28" s="1"/>
  <c r="R23" i="25"/>
  <c r="R23" i="28" s="1"/>
  <c r="V23" i="25"/>
  <c r="V23" i="28" s="1"/>
  <c r="AA23" i="25"/>
  <c r="AA23" i="28" s="1"/>
  <c r="AE23" i="25"/>
  <c r="AE23" i="28" s="1"/>
  <c r="G24" i="25"/>
  <c r="G24" i="28" s="1"/>
  <c r="K24" i="25"/>
  <c r="K24" i="28" s="1"/>
  <c r="O24" i="25"/>
  <c r="O24" i="28" s="1"/>
  <c r="S24" i="25"/>
  <c r="S24" i="28" s="1"/>
  <c r="W24" i="25"/>
  <c r="W24" i="28" s="1"/>
  <c r="AB24" i="25"/>
  <c r="AB24" i="28" s="1"/>
  <c r="AF24" i="25"/>
  <c r="AF24" i="28" s="1"/>
  <c r="D25" i="25"/>
  <c r="D25" i="28" s="1"/>
  <c r="H25" i="25"/>
  <c r="H25" i="28" s="1"/>
  <c r="L25" i="25"/>
  <c r="L25" i="28" s="1"/>
  <c r="P25" i="25"/>
  <c r="P25" i="28" s="1"/>
  <c r="T25" i="25"/>
  <c r="T25" i="28" s="1"/>
  <c r="X25" i="25"/>
  <c r="X25" i="28" s="1"/>
  <c r="AC25" i="25"/>
  <c r="AC25" i="28" s="1"/>
  <c r="AG25" i="25"/>
  <c r="AG25" i="28" s="1"/>
  <c r="E26" i="25"/>
  <c r="E26" i="28" s="1"/>
  <c r="I26" i="25"/>
  <c r="I26" i="28" s="1"/>
  <c r="M26" i="25"/>
  <c r="M26" i="28" s="1"/>
  <c r="Q26" i="25"/>
  <c r="Q26" i="28" s="1"/>
  <c r="U26" i="25"/>
  <c r="U26" i="28" s="1"/>
  <c r="Y26" i="25"/>
  <c r="Y26" i="28" s="1"/>
  <c r="AD26" i="25"/>
  <c r="AD26" i="28" s="1"/>
  <c r="AH26" i="25"/>
  <c r="AH26" i="28" s="1"/>
  <c r="F27" i="25"/>
  <c r="F27" i="28" s="1"/>
  <c r="J27" i="25"/>
  <c r="J27" i="28" s="1"/>
  <c r="N27" i="25"/>
  <c r="N27" i="28" s="1"/>
  <c r="R27" i="25"/>
  <c r="R27" i="28" s="1"/>
  <c r="V27" i="25"/>
  <c r="V27" i="28" s="1"/>
  <c r="Z27" i="25"/>
  <c r="Z27" i="28" s="1"/>
  <c r="AE27" i="25"/>
  <c r="AE27" i="28" s="1"/>
  <c r="G28" i="25"/>
  <c r="G28" i="28" s="1"/>
  <c r="K28" i="25"/>
  <c r="K28" i="28" s="1"/>
  <c r="O28" i="25"/>
  <c r="O28" i="28" s="1"/>
  <c r="S28" i="25"/>
  <c r="S28" i="28" s="1"/>
  <c r="W28" i="25"/>
  <c r="W28" i="28" s="1"/>
  <c r="AA28" i="25"/>
  <c r="AA28" i="28" s="1"/>
  <c r="AF28" i="25"/>
  <c r="AF28" i="28" s="1"/>
  <c r="D29" i="25"/>
  <c r="D29" i="28" s="1"/>
  <c r="H29" i="25"/>
  <c r="H29" i="28" s="1"/>
  <c r="L29" i="25"/>
  <c r="L29" i="28" s="1"/>
  <c r="P29" i="25"/>
  <c r="P29" i="28" s="1"/>
  <c r="T29" i="25"/>
  <c r="T29" i="28" s="1"/>
  <c r="X29" i="25"/>
  <c r="X29" i="28" s="1"/>
  <c r="AB29" i="25"/>
  <c r="AB29" i="28" s="1"/>
  <c r="AG29" i="25"/>
  <c r="AG29" i="28" s="1"/>
  <c r="E30" i="25"/>
  <c r="E30" i="28" s="1"/>
  <c r="I30" i="25"/>
  <c r="I30" i="28" s="1"/>
  <c r="M30" i="25"/>
  <c r="M30" i="28" s="1"/>
  <c r="Q30" i="25"/>
  <c r="Q30" i="28" s="1"/>
  <c r="U30" i="25"/>
  <c r="U30" i="28" s="1"/>
  <c r="Y30" i="25"/>
  <c r="Y30" i="28" s="1"/>
  <c r="AC30" i="25"/>
  <c r="AC30" i="28" s="1"/>
  <c r="AH30" i="25"/>
  <c r="AH30" i="28" s="1"/>
  <c r="F31" i="25"/>
  <c r="F31" i="28" s="1"/>
  <c r="J31" i="25"/>
  <c r="J31" i="28" s="1"/>
  <c r="N31" i="25"/>
  <c r="N31" i="28" s="1"/>
  <c r="R31" i="25"/>
  <c r="R31" i="28" s="1"/>
  <c r="V31" i="25"/>
  <c r="V31" i="28" s="1"/>
  <c r="Z31" i="25"/>
  <c r="Z31" i="28" s="1"/>
  <c r="AD31" i="25"/>
  <c r="AD31" i="28" s="1"/>
  <c r="G32" i="25"/>
  <c r="G32" i="28" s="1"/>
  <c r="K32" i="25"/>
  <c r="K32" i="28" s="1"/>
  <c r="O32" i="25"/>
  <c r="O32" i="28" s="1"/>
  <c r="S32" i="25"/>
  <c r="S32" i="28" s="1"/>
  <c r="W32" i="25"/>
  <c r="W32" i="28" s="1"/>
  <c r="AA32" i="25"/>
  <c r="AA32" i="28" s="1"/>
  <c r="AE32" i="25"/>
  <c r="AE32" i="28" s="1"/>
  <c r="D33" i="25"/>
  <c r="D33" i="28" s="1"/>
  <c r="H33" i="25"/>
  <c r="H33" i="28" s="1"/>
  <c r="L33" i="25"/>
  <c r="L33" i="28" s="1"/>
  <c r="P33" i="25"/>
  <c r="P33" i="28" s="1"/>
  <c r="T33" i="25"/>
  <c r="T33" i="28" s="1"/>
  <c r="X33" i="25"/>
  <c r="X33" i="28" s="1"/>
  <c r="AB33" i="25"/>
  <c r="AB33" i="28" s="1"/>
  <c r="AF33" i="25"/>
  <c r="AF33" i="28" s="1"/>
  <c r="E34" i="25"/>
  <c r="E34" i="28" s="1"/>
  <c r="I34" i="25"/>
  <c r="I34" i="28" s="1"/>
  <c r="M34" i="25"/>
  <c r="M34" i="28" s="1"/>
  <c r="Q34" i="25"/>
  <c r="Q34" i="28" s="1"/>
  <c r="U34" i="25"/>
  <c r="U34" i="28" s="1"/>
  <c r="Y34" i="25"/>
  <c r="Y34" i="28" s="1"/>
  <c r="AC34" i="25"/>
  <c r="AC34" i="28" s="1"/>
  <c r="AG34" i="25"/>
  <c r="AG34" i="28" s="1"/>
  <c r="G4" i="25"/>
  <c r="G4" i="28" s="1"/>
  <c r="K4" i="25"/>
  <c r="K4" i="28" s="1"/>
  <c r="O4" i="25"/>
  <c r="O4" i="28" s="1"/>
  <c r="S4" i="25"/>
  <c r="S4" i="28" s="1"/>
  <c r="W4" i="25"/>
  <c r="W4" i="28" s="1"/>
  <c r="AA4" i="25"/>
  <c r="AA4" i="28" s="1"/>
  <c r="AE4" i="25"/>
  <c r="AE4" i="28" s="1"/>
  <c r="H5" i="25"/>
  <c r="H5" i="28" s="1"/>
  <c r="L5" i="25"/>
  <c r="L5" i="28" s="1"/>
  <c r="P5" i="25"/>
  <c r="P5" i="28" s="1"/>
  <c r="T5" i="25"/>
  <c r="T5" i="28" s="1"/>
  <c r="X5" i="25"/>
  <c r="X5" i="28" s="1"/>
  <c r="AB5" i="25"/>
  <c r="AB5" i="28" s="1"/>
  <c r="AF5" i="25"/>
  <c r="AF5" i="28" s="1"/>
  <c r="D6" i="25"/>
  <c r="D6" i="28" s="1"/>
  <c r="I6" i="25"/>
  <c r="I6" i="28" s="1"/>
  <c r="M6" i="25"/>
  <c r="M6" i="28" s="1"/>
  <c r="Q6" i="25"/>
  <c r="Q6" i="28" s="1"/>
  <c r="U6" i="25"/>
  <c r="U6" i="28" s="1"/>
  <c r="Y6" i="25"/>
  <c r="Y6" i="28" s="1"/>
  <c r="AC6" i="25"/>
  <c r="AC6" i="28" s="1"/>
  <c r="AG6" i="25"/>
  <c r="AG6" i="28" s="1"/>
  <c r="E7" i="25"/>
  <c r="E7" i="28" s="1"/>
  <c r="J7" i="25"/>
  <c r="J7" i="28" s="1"/>
  <c r="N7" i="25"/>
  <c r="N7" i="28" s="1"/>
  <c r="R7" i="25"/>
  <c r="R7" i="28" s="1"/>
  <c r="V7" i="25"/>
  <c r="V7" i="28" s="1"/>
  <c r="Z7" i="25"/>
  <c r="Z7" i="28" s="1"/>
  <c r="AD7" i="25"/>
  <c r="AD7" i="28" s="1"/>
  <c r="AH7" i="25"/>
  <c r="AH7" i="28" s="1"/>
  <c r="F8" i="25"/>
  <c r="F8" i="28" s="1"/>
  <c r="K8" i="25"/>
  <c r="K8" i="28" s="1"/>
  <c r="O8" i="25"/>
  <c r="O8" i="28" s="1"/>
  <c r="S8" i="25"/>
  <c r="S8" i="28" s="1"/>
  <c r="W8" i="25"/>
  <c r="W8" i="28" s="1"/>
  <c r="AA8" i="25"/>
  <c r="AA8" i="28" s="1"/>
  <c r="AE8" i="25"/>
  <c r="AE8" i="28" s="1"/>
  <c r="G9" i="25"/>
  <c r="G9" i="28" s="1"/>
  <c r="L9" i="25"/>
  <c r="L9" i="28" s="1"/>
  <c r="P9" i="25"/>
  <c r="P9" i="28" s="1"/>
  <c r="T9" i="25"/>
  <c r="T9" i="28" s="1"/>
  <c r="X9" i="25"/>
  <c r="X9" i="28" s="1"/>
  <c r="AB9" i="25"/>
  <c r="AB9" i="28" s="1"/>
  <c r="AF9" i="25"/>
  <c r="AF9" i="28" s="1"/>
  <c r="D10" i="25"/>
  <c r="D10" i="28" s="1"/>
  <c r="H10" i="25"/>
  <c r="H10" i="28" s="1"/>
  <c r="M10" i="25"/>
  <c r="M10" i="28" s="1"/>
  <c r="Q10" i="25"/>
  <c r="Q10" i="28" s="1"/>
  <c r="U10" i="25"/>
  <c r="U10" i="28" s="1"/>
  <c r="Y10" i="25"/>
  <c r="Y10" i="28" s="1"/>
  <c r="AC10" i="25"/>
  <c r="AC10" i="28" s="1"/>
  <c r="AG10" i="25"/>
  <c r="AG10" i="28" s="1"/>
  <c r="E11" i="25"/>
  <c r="E11" i="28" s="1"/>
  <c r="I11" i="25"/>
  <c r="I11" i="28" s="1"/>
  <c r="N11" i="25"/>
  <c r="N11" i="28" s="1"/>
  <c r="R11" i="25"/>
  <c r="R11" i="28" s="1"/>
  <c r="V11" i="25"/>
  <c r="V11" i="28" s="1"/>
  <c r="Z11" i="25"/>
  <c r="Z11" i="28" s="1"/>
  <c r="AD11" i="25"/>
  <c r="AD11" i="28" s="1"/>
  <c r="AH11" i="25"/>
  <c r="AH11" i="28" s="1"/>
  <c r="F12" i="25"/>
  <c r="F12" i="28" s="1"/>
  <c r="J12" i="25"/>
  <c r="J12" i="28" s="1"/>
  <c r="O12" i="25"/>
  <c r="O12" i="28" s="1"/>
  <c r="S12" i="25"/>
  <c r="S12" i="28" s="1"/>
  <c r="W12" i="25"/>
  <c r="W12" i="28" s="1"/>
  <c r="AA12" i="25"/>
  <c r="AA12" i="28" s="1"/>
  <c r="AE12" i="25"/>
  <c r="AE12" i="28" s="1"/>
  <c r="G13" i="25"/>
  <c r="G13" i="28" s="1"/>
  <c r="K13" i="25"/>
  <c r="K13" i="28" s="1"/>
  <c r="P13" i="25"/>
  <c r="P13" i="28" s="1"/>
  <c r="T13" i="25"/>
  <c r="T13" i="28" s="1"/>
  <c r="X13" i="25"/>
  <c r="X13" i="28" s="1"/>
  <c r="AB13" i="25"/>
  <c r="AB13" i="28" s="1"/>
  <c r="AF13" i="25"/>
  <c r="AF13" i="28" s="1"/>
  <c r="D14" i="25"/>
  <c r="D14" i="28" s="1"/>
  <c r="H14" i="25"/>
  <c r="H14" i="28" s="1"/>
  <c r="L14" i="25"/>
  <c r="L14" i="28" s="1"/>
  <c r="Q14" i="25"/>
  <c r="Q14" i="28" s="1"/>
  <c r="U14" i="25"/>
  <c r="U14" i="28" s="1"/>
  <c r="Y14" i="25"/>
  <c r="Y14" i="28" s="1"/>
  <c r="AC14" i="25"/>
  <c r="AC14" i="28" s="1"/>
  <c r="AG14" i="25"/>
  <c r="AG14" i="28" s="1"/>
  <c r="E15" i="25"/>
  <c r="E15" i="28" s="1"/>
  <c r="I15" i="25"/>
  <c r="I15" i="28" s="1"/>
  <c r="M15" i="25"/>
  <c r="M15" i="28" s="1"/>
  <c r="R15" i="25"/>
  <c r="R15" i="28" s="1"/>
  <c r="V15" i="25"/>
  <c r="V15" i="28" s="1"/>
  <c r="Z15" i="25"/>
  <c r="Z15" i="28" s="1"/>
  <c r="AD15" i="25"/>
  <c r="AD15" i="28" s="1"/>
  <c r="AH15" i="25"/>
  <c r="AH15" i="28" s="1"/>
  <c r="F16" i="25"/>
  <c r="F16" i="28" s="1"/>
  <c r="J16" i="25"/>
  <c r="J16" i="28" s="1"/>
  <c r="N16" i="25"/>
  <c r="N16" i="28" s="1"/>
  <c r="S16" i="25"/>
  <c r="S16" i="28" s="1"/>
  <c r="W16" i="25"/>
  <c r="W16" i="28" s="1"/>
  <c r="AA16" i="25"/>
  <c r="AA16" i="28" s="1"/>
  <c r="AE16" i="25"/>
  <c r="AE16" i="28" s="1"/>
  <c r="G17" i="25"/>
  <c r="G17" i="28" s="1"/>
  <c r="K17" i="25"/>
  <c r="K17" i="28" s="1"/>
  <c r="O17" i="25"/>
  <c r="O17" i="28" s="1"/>
  <c r="T17" i="25"/>
  <c r="T17" i="28" s="1"/>
  <c r="X17" i="25"/>
  <c r="X17" i="28" s="1"/>
  <c r="AB17" i="25"/>
  <c r="AB17" i="28" s="1"/>
  <c r="AF17" i="25"/>
  <c r="AF17" i="28" s="1"/>
  <c r="D18" i="25"/>
  <c r="D18" i="28" s="1"/>
  <c r="H18" i="25"/>
  <c r="H18" i="28" s="1"/>
  <c r="L18" i="25"/>
  <c r="L18" i="28" s="1"/>
  <c r="P18" i="25"/>
  <c r="P18" i="28" s="1"/>
  <c r="U18" i="25"/>
  <c r="U18" i="28" s="1"/>
  <c r="Y18" i="25"/>
  <c r="Y18" i="28" s="1"/>
  <c r="AC18" i="25"/>
  <c r="AC18" i="28" s="1"/>
  <c r="AG18" i="25"/>
  <c r="AG18" i="28" s="1"/>
  <c r="E19" i="25"/>
  <c r="E19" i="28" s="1"/>
  <c r="I19" i="25"/>
  <c r="I19" i="28" s="1"/>
  <c r="M19" i="25"/>
  <c r="M19" i="28" s="1"/>
  <c r="Q19" i="25"/>
  <c r="Q19" i="28" s="1"/>
  <c r="V19" i="25"/>
  <c r="V19" i="28" s="1"/>
  <c r="Z19" i="25"/>
  <c r="Z19" i="28" s="1"/>
  <c r="AD19" i="25"/>
  <c r="AD19" i="28" s="1"/>
  <c r="AH19" i="25"/>
  <c r="AH19" i="28" s="1"/>
  <c r="F20" i="25"/>
  <c r="F20" i="28" s="1"/>
  <c r="J20" i="25"/>
  <c r="J20" i="28" s="1"/>
  <c r="N20" i="25"/>
  <c r="N20" i="28" s="1"/>
  <c r="R20" i="25"/>
  <c r="R20" i="28" s="1"/>
  <c r="W20" i="25"/>
  <c r="W20" i="28" s="1"/>
  <c r="AA20" i="25"/>
  <c r="AA20" i="28" s="1"/>
  <c r="AE20" i="25"/>
  <c r="AE20" i="28" s="1"/>
  <c r="G21" i="25"/>
  <c r="G21" i="28" s="1"/>
  <c r="K21" i="25"/>
  <c r="K21" i="28" s="1"/>
  <c r="O21" i="25"/>
  <c r="O21" i="28" s="1"/>
  <c r="S21" i="25"/>
  <c r="S21" i="28" s="1"/>
  <c r="X21" i="25"/>
  <c r="X21" i="28" s="1"/>
  <c r="AB21" i="25"/>
  <c r="AB21" i="28" s="1"/>
  <c r="AF21" i="25"/>
  <c r="AF21" i="28" s="1"/>
  <c r="D22" i="25"/>
  <c r="D22" i="28" s="1"/>
  <c r="H22" i="25"/>
  <c r="H22" i="28" s="1"/>
  <c r="L22" i="25"/>
  <c r="L22" i="28" s="1"/>
  <c r="P22" i="25"/>
  <c r="P22" i="28" s="1"/>
  <c r="T22" i="25"/>
  <c r="T22" i="28" s="1"/>
  <c r="Y22" i="25"/>
  <c r="Y22" i="28" s="1"/>
  <c r="AC22" i="25"/>
  <c r="AC22" i="28" s="1"/>
  <c r="AG22" i="25"/>
  <c r="AG22" i="28" s="1"/>
  <c r="E23" i="25"/>
  <c r="E23" i="28" s="1"/>
  <c r="I23" i="25"/>
  <c r="I23" i="28" s="1"/>
  <c r="M23" i="25"/>
  <c r="M23" i="28" s="1"/>
  <c r="Q23" i="25"/>
  <c r="Q23" i="28" s="1"/>
  <c r="U23" i="25"/>
  <c r="U23" i="28" s="1"/>
  <c r="Z23" i="25"/>
  <c r="Z23" i="28" s="1"/>
  <c r="AD23" i="25"/>
  <c r="AD23" i="28" s="1"/>
  <c r="AH23" i="25"/>
  <c r="AH23" i="28" s="1"/>
  <c r="F24" i="25"/>
  <c r="F24" i="28" s="1"/>
  <c r="J24" i="25"/>
  <c r="J24" i="28" s="1"/>
  <c r="N24" i="25"/>
  <c r="N24" i="28" s="1"/>
  <c r="R24" i="25"/>
  <c r="R24" i="28" s="1"/>
  <c r="V24" i="25"/>
  <c r="V24" i="28" s="1"/>
  <c r="AA24" i="25"/>
  <c r="AA24" i="28" s="1"/>
  <c r="AE24" i="25"/>
  <c r="AE24" i="28" s="1"/>
  <c r="G25" i="25"/>
  <c r="G25" i="28" s="1"/>
  <c r="K25" i="25"/>
  <c r="K25" i="28" s="1"/>
  <c r="O25" i="25"/>
  <c r="O25" i="28" s="1"/>
  <c r="S25" i="25"/>
  <c r="S25" i="28" s="1"/>
  <c r="W25" i="25"/>
  <c r="W25" i="28" s="1"/>
  <c r="AB25" i="25"/>
  <c r="AB25" i="28" s="1"/>
  <c r="AF25" i="25"/>
  <c r="AF25" i="28" s="1"/>
  <c r="D26" i="25"/>
  <c r="D26" i="28" s="1"/>
  <c r="H26" i="25"/>
  <c r="H26" i="28" s="1"/>
  <c r="L26" i="25"/>
  <c r="L26" i="28" s="1"/>
  <c r="P26" i="25"/>
  <c r="P26" i="28" s="1"/>
  <c r="T26" i="25"/>
  <c r="T26" i="28" s="1"/>
  <c r="X26" i="25"/>
  <c r="X26" i="28" s="1"/>
  <c r="AC26" i="25"/>
  <c r="AC26" i="28" s="1"/>
  <c r="AG26" i="25"/>
  <c r="AG26" i="28" s="1"/>
  <c r="E27" i="25"/>
  <c r="E27" i="28" s="1"/>
  <c r="I27" i="25"/>
  <c r="I27" i="28" s="1"/>
  <c r="M27" i="25"/>
  <c r="M27" i="28" s="1"/>
  <c r="Q27" i="25"/>
  <c r="Q27" i="28" s="1"/>
  <c r="U27" i="25"/>
  <c r="U27" i="28" s="1"/>
  <c r="Y27" i="25"/>
  <c r="Y27" i="28" s="1"/>
  <c r="AD27" i="25"/>
  <c r="AD27" i="28" s="1"/>
  <c r="AH27" i="25"/>
  <c r="AH27" i="28" s="1"/>
  <c r="F28" i="25"/>
  <c r="F28" i="28" s="1"/>
  <c r="J28" i="25"/>
  <c r="J28" i="28" s="1"/>
  <c r="N28" i="25"/>
  <c r="N28" i="28" s="1"/>
  <c r="R28" i="25"/>
  <c r="R28" i="28" s="1"/>
  <c r="V28" i="25"/>
  <c r="V28" i="28" s="1"/>
  <c r="Z28" i="25"/>
  <c r="Z28" i="28" s="1"/>
  <c r="AE28" i="25"/>
  <c r="AE28" i="28" s="1"/>
  <c r="G29" i="25"/>
  <c r="G29" i="28" s="1"/>
  <c r="K29" i="25"/>
  <c r="K29" i="28" s="1"/>
  <c r="O29" i="25"/>
  <c r="O29" i="28" s="1"/>
  <c r="S29" i="25"/>
  <c r="S29" i="28" s="1"/>
  <c r="W29" i="25"/>
  <c r="W29" i="28" s="1"/>
  <c r="AA29" i="25"/>
  <c r="AA29" i="28" s="1"/>
  <c r="AF29" i="25"/>
  <c r="AF29" i="28" s="1"/>
  <c r="D30" i="25"/>
  <c r="D30" i="28" s="1"/>
  <c r="H30" i="25"/>
  <c r="H30" i="28" s="1"/>
  <c r="L30" i="25"/>
  <c r="L30" i="28" s="1"/>
  <c r="P30" i="25"/>
  <c r="P30" i="28" s="1"/>
  <c r="T30" i="25"/>
  <c r="T30" i="28" s="1"/>
  <c r="X30" i="25"/>
  <c r="X30" i="28" s="1"/>
  <c r="AB30" i="25"/>
  <c r="AB30" i="28" s="1"/>
  <c r="AG30" i="25"/>
  <c r="AG30" i="28" s="1"/>
  <c r="E31" i="25"/>
  <c r="E31" i="28" s="1"/>
  <c r="I31" i="25"/>
  <c r="I31" i="28" s="1"/>
  <c r="M31" i="25"/>
  <c r="M31" i="28" s="1"/>
  <c r="Q31" i="25"/>
  <c r="Q31" i="28" s="1"/>
  <c r="U31" i="25"/>
  <c r="U31" i="28" s="1"/>
  <c r="Y31" i="25"/>
  <c r="Y31" i="28" s="1"/>
  <c r="AC31" i="25"/>
  <c r="AC31" i="28" s="1"/>
  <c r="AH31" i="25"/>
  <c r="AH31" i="28" s="1"/>
  <c r="F32" i="25"/>
  <c r="F32" i="28" s="1"/>
  <c r="J32" i="25"/>
  <c r="J32" i="28" s="1"/>
  <c r="N32" i="25"/>
  <c r="N32" i="28" s="1"/>
  <c r="R32" i="25"/>
  <c r="R32" i="28" s="1"/>
  <c r="V32" i="25"/>
  <c r="V32" i="28" s="1"/>
  <c r="Z32" i="25"/>
  <c r="Z32" i="28" s="1"/>
  <c r="AD32" i="25"/>
  <c r="AD32" i="28" s="1"/>
  <c r="G33" i="25"/>
  <c r="G33" i="28" s="1"/>
  <c r="K33" i="25"/>
  <c r="K33" i="28" s="1"/>
  <c r="O33" i="25"/>
  <c r="O33" i="28" s="1"/>
  <c r="S33" i="25"/>
  <c r="S33" i="28" s="1"/>
  <c r="W33" i="25"/>
  <c r="W33" i="28" s="1"/>
  <c r="AA33" i="25"/>
  <c r="AA33" i="28" s="1"/>
  <c r="AE33" i="25"/>
  <c r="AE33" i="28" s="1"/>
  <c r="D34" i="25"/>
  <c r="D34" i="28" s="1"/>
  <c r="H34" i="25"/>
  <c r="H34" i="28" s="1"/>
  <c r="L34" i="25"/>
  <c r="L34" i="28" s="1"/>
  <c r="P34" i="25"/>
  <c r="P34" i="28" s="1"/>
  <c r="T34" i="25"/>
  <c r="T34" i="28" s="1"/>
  <c r="X34" i="25"/>
  <c r="X34" i="28" s="1"/>
  <c r="AB34" i="25"/>
  <c r="AB34" i="28" s="1"/>
  <c r="AF34" i="25"/>
  <c r="AF34" i="28" s="1"/>
  <c r="F4" i="25"/>
  <c r="F4" i="28" s="1"/>
  <c r="J4" i="25"/>
  <c r="J4" i="28" s="1"/>
  <c r="N4" i="25"/>
  <c r="N4" i="28" s="1"/>
  <c r="R4" i="25"/>
  <c r="R4" i="28" s="1"/>
  <c r="V4" i="25"/>
  <c r="V4" i="28" s="1"/>
  <c r="Z4" i="25"/>
  <c r="Z4" i="28" s="1"/>
  <c r="AD4" i="25"/>
  <c r="AD4" i="28" s="1"/>
  <c r="AH4" i="25"/>
  <c r="AH4" i="28" s="1"/>
  <c r="K5" i="25"/>
  <c r="K5" i="28" s="1"/>
  <c r="O5" i="25"/>
  <c r="O5" i="28" s="1"/>
  <c r="S5" i="25"/>
  <c r="S5" i="28" s="1"/>
  <c r="W5" i="25"/>
  <c r="W5" i="28" s="1"/>
  <c r="AA5" i="25"/>
  <c r="AA5" i="28" s="1"/>
  <c r="AE5" i="25"/>
  <c r="AE5" i="28" s="1"/>
  <c r="H6" i="25"/>
  <c r="H6" i="28" s="1"/>
  <c r="L6" i="25"/>
  <c r="L6" i="28" s="1"/>
  <c r="P6" i="25"/>
  <c r="P6" i="28" s="1"/>
  <c r="T6" i="25"/>
  <c r="T6" i="28" s="1"/>
  <c r="X6" i="25"/>
  <c r="X6" i="28" s="1"/>
  <c r="AB6" i="25"/>
  <c r="AB6" i="28" s="1"/>
  <c r="AF6" i="25"/>
  <c r="AF6" i="28" s="1"/>
  <c r="D7" i="25"/>
  <c r="D7" i="28" s="1"/>
  <c r="I7" i="25"/>
  <c r="I7" i="28" s="1"/>
  <c r="M7" i="25"/>
  <c r="M7" i="28" s="1"/>
  <c r="Q7" i="25"/>
  <c r="Q7" i="28" s="1"/>
  <c r="U7" i="25"/>
  <c r="U7" i="28" s="1"/>
  <c r="Y7" i="25"/>
  <c r="Y7" i="28" s="1"/>
  <c r="AC7" i="25"/>
  <c r="AC7" i="28" s="1"/>
  <c r="AG7" i="25"/>
  <c r="AG7" i="28" s="1"/>
  <c r="E8" i="25"/>
  <c r="E8" i="28" s="1"/>
  <c r="J8" i="25"/>
  <c r="J8" i="28" s="1"/>
  <c r="N8" i="25"/>
  <c r="N8" i="28" s="1"/>
  <c r="R8" i="25"/>
  <c r="R8" i="28" s="1"/>
  <c r="V8" i="25"/>
  <c r="V8" i="28" s="1"/>
  <c r="Z8" i="25"/>
  <c r="Z8" i="28" s="1"/>
  <c r="AD8" i="25"/>
  <c r="AD8" i="28" s="1"/>
  <c r="AH8" i="25"/>
  <c r="AH8" i="28" s="1"/>
  <c r="F9" i="25"/>
  <c r="F9" i="28" s="1"/>
  <c r="O9" i="25"/>
  <c r="O9" i="28" s="1"/>
  <c r="S9" i="25"/>
  <c r="S9" i="28" s="1"/>
  <c r="W9" i="25"/>
  <c r="W9" i="28" s="1"/>
  <c r="AA9" i="25"/>
  <c r="AA9" i="28" s="1"/>
  <c r="AE9" i="25"/>
  <c r="AE9" i="28" s="1"/>
  <c r="G10" i="25"/>
  <c r="G10" i="28" s="1"/>
  <c r="L10" i="25"/>
  <c r="L10" i="28" s="1"/>
  <c r="P10" i="25"/>
  <c r="P10" i="28" s="1"/>
  <c r="T10" i="25"/>
  <c r="T10" i="28" s="1"/>
  <c r="X10" i="25"/>
  <c r="X10" i="28" s="1"/>
  <c r="AB10" i="25"/>
  <c r="AB10" i="28" s="1"/>
  <c r="AF10" i="25"/>
  <c r="AF10" i="28" s="1"/>
  <c r="D11" i="25"/>
  <c r="D11" i="28" s="1"/>
  <c r="H11" i="25"/>
  <c r="H11" i="28" s="1"/>
  <c r="M11" i="25"/>
  <c r="M11" i="28" s="1"/>
  <c r="Q11" i="25"/>
  <c r="Q11" i="28" s="1"/>
  <c r="U11" i="25"/>
  <c r="U11" i="28" s="1"/>
  <c r="Y11" i="25"/>
  <c r="Y11" i="28" s="1"/>
  <c r="AC11" i="25"/>
  <c r="AC11" i="28" s="1"/>
  <c r="AG11" i="25"/>
  <c r="AG11" i="28" s="1"/>
  <c r="E12" i="25"/>
  <c r="E12" i="28" s="1"/>
  <c r="I12" i="25"/>
  <c r="I12" i="28" s="1"/>
  <c r="N12" i="25"/>
  <c r="N12" i="28" s="1"/>
  <c r="R12" i="25"/>
  <c r="R12" i="28" s="1"/>
  <c r="V12" i="25"/>
  <c r="V12" i="28" s="1"/>
  <c r="Z12" i="25"/>
  <c r="Z12" i="28" s="1"/>
  <c r="AD12" i="25"/>
  <c r="AD12" i="28" s="1"/>
  <c r="AH12" i="25"/>
  <c r="AH12" i="28" s="1"/>
  <c r="F13" i="25"/>
  <c r="F13" i="28" s="1"/>
  <c r="J13" i="25"/>
  <c r="J13" i="28" s="1"/>
  <c r="S13" i="25"/>
  <c r="S13" i="28" s="1"/>
  <c r="W13" i="25"/>
  <c r="W13" i="28" s="1"/>
  <c r="AA13" i="25"/>
  <c r="AA13" i="28" s="1"/>
  <c r="AE13" i="25"/>
  <c r="AE13" i="28" s="1"/>
  <c r="G14" i="25"/>
  <c r="G14" i="28" s="1"/>
  <c r="K14" i="25"/>
  <c r="K14" i="28" s="1"/>
  <c r="P14" i="25"/>
  <c r="P14" i="28" s="1"/>
  <c r="T14" i="25"/>
  <c r="T14" i="28" s="1"/>
  <c r="X14" i="25"/>
  <c r="X14" i="28" s="1"/>
  <c r="AB14" i="25"/>
  <c r="AB14" i="28" s="1"/>
  <c r="AF14" i="25"/>
  <c r="AF14" i="28" s="1"/>
  <c r="D15" i="25"/>
  <c r="D15" i="28" s="1"/>
  <c r="H15" i="25"/>
  <c r="H15" i="28" s="1"/>
  <c r="L15" i="25"/>
  <c r="L15" i="28" s="1"/>
  <c r="Q15" i="25"/>
  <c r="Q15" i="28" s="1"/>
  <c r="U15" i="25"/>
  <c r="U15" i="28" s="1"/>
  <c r="Y15" i="25"/>
  <c r="Y15" i="28" s="1"/>
  <c r="AC15" i="25"/>
  <c r="AC15" i="28" s="1"/>
  <c r="AG15" i="25"/>
  <c r="AG15" i="28" s="1"/>
  <c r="E16" i="25"/>
  <c r="E16" i="28" s="1"/>
  <c r="I16" i="25"/>
  <c r="I16" i="28" s="1"/>
  <c r="M16" i="25"/>
  <c r="M16" i="28" s="1"/>
  <c r="R16" i="25"/>
  <c r="R16" i="28" s="1"/>
  <c r="V16" i="25"/>
  <c r="V16" i="28" s="1"/>
  <c r="Z16" i="25"/>
  <c r="Z16" i="28" s="1"/>
  <c r="AD16" i="25"/>
  <c r="AD16" i="28" s="1"/>
  <c r="AH16" i="25"/>
  <c r="AH16" i="28" s="1"/>
  <c r="F17" i="25"/>
  <c r="F17" i="28" s="1"/>
  <c r="J17" i="25"/>
  <c r="J17" i="28" s="1"/>
  <c r="N17" i="25"/>
  <c r="N17" i="28" s="1"/>
  <c r="W17" i="25"/>
  <c r="W17" i="28" s="1"/>
  <c r="AA17" i="25"/>
  <c r="AA17" i="28" s="1"/>
  <c r="AE17" i="25"/>
  <c r="AE17" i="28" s="1"/>
  <c r="G18" i="25"/>
  <c r="G18" i="28" s="1"/>
  <c r="K18" i="25"/>
  <c r="K18" i="28" s="1"/>
  <c r="O18" i="25"/>
  <c r="O18" i="28" s="1"/>
  <c r="T18" i="25"/>
  <c r="T18" i="28" s="1"/>
  <c r="X18" i="25"/>
  <c r="X18" i="28" s="1"/>
  <c r="AB18" i="25"/>
  <c r="AB18" i="28" s="1"/>
  <c r="AF18" i="25"/>
  <c r="AF18" i="28" s="1"/>
  <c r="D19" i="25"/>
  <c r="D19" i="28" s="1"/>
  <c r="H19" i="25"/>
  <c r="H19" i="28" s="1"/>
  <c r="L19" i="25"/>
  <c r="L19" i="28" s="1"/>
  <c r="P19" i="25"/>
  <c r="P19" i="28" s="1"/>
  <c r="U19" i="25"/>
  <c r="U19" i="28" s="1"/>
  <c r="Y19" i="25"/>
  <c r="Y19" i="28" s="1"/>
  <c r="AC19" i="25"/>
  <c r="AC19" i="28" s="1"/>
  <c r="AG19" i="25"/>
  <c r="AG19" i="28" s="1"/>
  <c r="E20" i="25"/>
  <c r="E20" i="28" s="1"/>
  <c r="I20" i="25"/>
  <c r="I20" i="28" s="1"/>
  <c r="M20" i="25"/>
  <c r="M20" i="28" s="1"/>
  <c r="Q20" i="25"/>
  <c r="Q20" i="28" s="1"/>
  <c r="V20" i="25"/>
  <c r="V20" i="28" s="1"/>
  <c r="Z20" i="25"/>
  <c r="Z20" i="28" s="1"/>
  <c r="AD20" i="25"/>
  <c r="AD20" i="28" s="1"/>
  <c r="AH20" i="25"/>
  <c r="AH20" i="28" s="1"/>
  <c r="F21" i="25"/>
  <c r="F21" i="28" s="1"/>
  <c r="J21" i="25"/>
  <c r="J21" i="28" s="1"/>
  <c r="N21" i="25"/>
  <c r="N21" i="28" s="1"/>
  <c r="R21" i="25"/>
  <c r="R21" i="28" s="1"/>
  <c r="AA21" i="25"/>
  <c r="AA21" i="28" s="1"/>
  <c r="AE21" i="25"/>
  <c r="AE21" i="28" s="1"/>
  <c r="G22" i="25"/>
  <c r="G22" i="28" s="1"/>
  <c r="K22" i="25"/>
  <c r="K22" i="28" s="1"/>
  <c r="O22" i="25"/>
  <c r="O22" i="28" s="1"/>
  <c r="S22" i="25"/>
  <c r="S22" i="28" s="1"/>
  <c r="X22" i="25"/>
  <c r="X22" i="28" s="1"/>
  <c r="AB22" i="25"/>
  <c r="AB22" i="28" s="1"/>
  <c r="AF22" i="25"/>
  <c r="AF22" i="28" s="1"/>
  <c r="D23" i="25"/>
  <c r="D23" i="28" s="1"/>
  <c r="H23" i="25"/>
  <c r="H23" i="28" s="1"/>
  <c r="L23" i="25"/>
  <c r="L23" i="28" s="1"/>
  <c r="P23" i="25"/>
  <c r="P23" i="28" s="1"/>
  <c r="T23" i="25"/>
  <c r="T23" i="28" s="1"/>
  <c r="Y23" i="25"/>
  <c r="Y23" i="28" s="1"/>
  <c r="AC23" i="25"/>
  <c r="AC23" i="28" s="1"/>
  <c r="AG23" i="25"/>
  <c r="AG23" i="28" s="1"/>
  <c r="E24" i="25"/>
  <c r="E24" i="28" s="1"/>
  <c r="I24" i="25"/>
  <c r="I24" i="28" s="1"/>
  <c r="M24" i="25"/>
  <c r="M24" i="28" s="1"/>
  <c r="Q24" i="25"/>
  <c r="Q24" i="28" s="1"/>
  <c r="U24" i="25"/>
  <c r="U24" i="28" s="1"/>
  <c r="Z24" i="25"/>
  <c r="Z24" i="28" s="1"/>
  <c r="AD24" i="25"/>
  <c r="AD24" i="28" s="1"/>
  <c r="AH24" i="25"/>
  <c r="AH24" i="28" s="1"/>
  <c r="F25" i="25"/>
  <c r="F25" i="28" s="1"/>
  <c r="J25" i="25"/>
  <c r="J25" i="28" s="1"/>
  <c r="N25" i="25"/>
  <c r="N25" i="28" s="1"/>
  <c r="R25" i="25"/>
  <c r="R25" i="28" s="1"/>
  <c r="V25" i="25"/>
  <c r="V25" i="28" s="1"/>
  <c r="AE25" i="25"/>
  <c r="AE25" i="28" s="1"/>
  <c r="G26" i="25"/>
  <c r="G26" i="28" s="1"/>
  <c r="K26" i="25"/>
  <c r="K26" i="28" s="1"/>
  <c r="O26" i="25"/>
  <c r="O26" i="28" s="1"/>
  <c r="S26" i="25"/>
  <c r="S26" i="28" s="1"/>
  <c r="W26" i="25"/>
  <c r="W26" i="28" s="1"/>
  <c r="AB26" i="25"/>
  <c r="AB26" i="28" s="1"/>
  <c r="AF26" i="25"/>
  <c r="AF26" i="28" s="1"/>
  <c r="D27" i="25"/>
  <c r="D27" i="28" s="1"/>
  <c r="H27" i="25"/>
  <c r="H27" i="28" s="1"/>
  <c r="L27" i="25"/>
  <c r="L27" i="28" s="1"/>
  <c r="P27" i="25"/>
  <c r="P27" i="28" s="1"/>
  <c r="T27" i="25"/>
  <c r="T27" i="28" s="1"/>
  <c r="X27" i="25"/>
  <c r="X27" i="28" s="1"/>
  <c r="AC27" i="25"/>
  <c r="AC27" i="28" s="1"/>
  <c r="AG27" i="25"/>
  <c r="AG27" i="28" s="1"/>
  <c r="E28" i="25"/>
  <c r="E28" i="28" s="1"/>
  <c r="I28" i="25"/>
  <c r="I28" i="28" s="1"/>
  <c r="M28" i="25"/>
  <c r="M28" i="28" s="1"/>
  <c r="Q28" i="25"/>
  <c r="Q28" i="28" s="1"/>
  <c r="U28" i="25"/>
  <c r="U28" i="28" s="1"/>
  <c r="Y28" i="25"/>
  <c r="Y28" i="28" s="1"/>
  <c r="AH28" i="25"/>
  <c r="AH28" i="28" s="1"/>
  <c r="F29" i="25"/>
  <c r="F29" i="28" s="1"/>
  <c r="J29" i="25"/>
  <c r="J29" i="28" s="1"/>
  <c r="N29" i="25"/>
  <c r="N29" i="28" s="1"/>
  <c r="R29" i="25"/>
  <c r="R29" i="28" s="1"/>
  <c r="G30" i="25"/>
  <c r="G30" i="28" s="1"/>
  <c r="K30" i="25"/>
  <c r="K30" i="28" s="1"/>
  <c r="O30" i="25"/>
  <c r="O30" i="28" s="1"/>
  <c r="S30" i="25"/>
  <c r="S30" i="28" s="1"/>
  <c r="W30" i="25"/>
  <c r="W30" i="28" s="1"/>
  <c r="AA30" i="25"/>
  <c r="AA30" i="28" s="1"/>
  <c r="AF30" i="25"/>
  <c r="AF30" i="28" s="1"/>
  <c r="V33" i="25"/>
  <c r="V33" i="28" s="1"/>
  <c r="Z33" i="25"/>
  <c r="Z33" i="28" s="1"/>
  <c r="AD33" i="25"/>
  <c r="AD33" i="28" s="1"/>
  <c r="G34" i="25"/>
  <c r="G34" i="28" s="1"/>
  <c r="K34" i="25"/>
  <c r="K34" i="28" s="1"/>
  <c r="O34" i="25"/>
  <c r="O34" i="28" s="1"/>
  <c r="S34" i="25"/>
  <c r="S34" i="28" s="1"/>
  <c r="W34" i="25"/>
  <c r="W34" i="28" s="1"/>
  <c r="AA34" i="25"/>
  <c r="AA34" i="28" s="1"/>
  <c r="AE34" i="25"/>
  <c r="AE34" i="28" s="1"/>
  <c r="E4" i="25"/>
  <c r="E4" i="28" s="1"/>
  <c r="I4" i="25"/>
  <c r="I4" i="28" s="1"/>
  <c r="M4" i="25"/>
  <c r="M4" i="28" s="1"/>
  <c r="Q4" i="25"/>
  <c r="Q4" i="28" s="1"/>
  <c r="U4" i="25"/>
  <c r="U4" i="28" s="1"/>
  <c r="Y4" i="25"/>
  <c r="Y4" i="28" s="1"/>
  <c r="AC4" i="25"/>
  <c r="AC4" i="28" s="1"/>
  <c r="F5" i="25"/>
  <c r="F5" i="28" s="1"/>
  <c r="J5" i="25"/>
  <c r="J5" i="28" s="1"/>
  <c r="N5" i="25"/>
  <c r="N5" i="28" s="1"/>
  <c r="R5" i="25"/>
  <c r="R5" i="28" s="1"/>
  <c r="V5" i="25"/>
  <c r="V5" i="28" s="1"/>
  <c r="Z5" i="25"/>
  <c r="Z5" i="28" s="1"/>
  <c r="AD5" i="25"/>
  <c r="AD5" i="28" s="1"/>
  <c r="G6" i="25"/>
  <c r="G6" i="28" s="1"/>
  <c r="K6" i="25"/>
  <c r="K6" i="28" s="1"/>
  <c r="O6" i="25"/>
  <c r="O6" i="28" s="1"/>
  <c r="S6" i="25"/>
  <c r="S6" i="28" s="1"/>
  <c r="W6" i="25"/>
  <c r="W6" i="28" s="1"/>
  <c r="AA6" i="25"/>
  <c r="AA6" i="28" s="1"/>
  <c r="H7" i="25"/>
  <c r="H7" i="28" s="1"/>
  <c r="L7" i="25"/>
  <c r="L7" i="28" s="1"/>
  <c r="P7" i="25"/>
  <c r="P7" i="28" s="1"/>
  <c r="T7" i="25"/>
  <c r="T7" i="28" s="1"/>
  <c r="X7" i="25"/>
  <c r="X7" i="28" s="1"/>
  <c r="AB7" i="25"/>
  <c r="AB7" i="28" s="1"/>
  <c r="D8" i="25"/>
  <c r="D8" i="28" s="1"/>
  <c r="I8" i="25"/>
  <c r="I8" i="28" s="1"/>
  <c r="M8" i="25"/>
  <c r="M8" i="28" s="1"/>
  <c r="Q8" i="25"/>
  <c r="Q8" i="28" s="1"/>
  <c r="U8" i="25"/>
  <c r="U8" i="28" s="1"/>
  <c r="Y8" i="25"/>
  <c r="Y8" i="28" s="1"/>
  <c r="AC8" i="25"/>
  <c r="AC8" i="28" s="1"/>
  <c r="E9" i="25"/>
  <c r="E9" i="28" s="1"/>
  <c r="J9" i="25"/>
  <c r="J9" i="28" s="1"/>
  <c r="N9" i="25"/>
  <c r="N9" i="28" s="1"/>
  <c r="R9" i="25"/>
  <c r="R9" i="28" s="1"/>
  <c r="V9" i="25"/>
  <c r="V9" i="28" s="1"/>
  <c r="Z9" i="25"/>
  <c r="Z9" i="28" s="1"/>
  <c r="AD9" i="25"/>
  <c r="AD9" i="28" s="1"/>
  <c r="F10" i="25"/>
  <c r="F10" i="28" s="1"/>
  <c r="K10" i="25"/>
  <c r="K10" i="28" s="1"/>
  <c r="O10" i="25"/>
  <c r="O10" i="28" s="1"/>
  <c r="S10" i="25"/>
  <c r="S10" i="28" s="1"/>
  <c r="W10" i="25"/>
  <c r="W10" i="28" s="1"/>
  <c r="AA10" i="25"/>
  <c r="AA10" i="28" s="1"/>
  <c r="G11" i="25"/>
  <c r="G11" i="28" s="1"/>
  <c r="L11" i="25"/>
  <c r="L11" i="28" s="1"/>
  <c r="P11" i="25"/>
  <c r="P11" i="28" s="1"/>
  <c r="T11" i="25"/>
  <c r="T11" i="28" s="1"/>
  <c r="X11" i="25"/>
  <c r="X11" i="28" s="1"/>
  <c r="AB11" i="25"/>
  <c r="AB11" i="28" s="1"/>
  <c r="D12" i="25"/>
  <c r="D12" i="28" s="1"/>
  <c r="H12" i="25"/>
  <c r="H12" i="28" s="1"/>
  <c r="M12" i="25"/>
  <c r="M12" i="28" s="1"/>
  <c r="Q12" i="25"/>
  <c r="Q12" i="28" s="1"/>
  <c r="U12" i="25"/>
  <c r="U12" i="28" s="1"/>
  <c r="Y12" i="25"/>
  <c r="Y12" i="28" s="1"/>
  <c r="AC12" i="25"/>
  <c r="AC12" i="28" s="1"/>
  <c r="E13" i="25"/>
  <c r="E13" i="28" s="1"/>
  <c r="I13" i="25"/>
  <c r="I13" i="28" s="1"/>
  <c r="N13" i="25"/>
  <c r="N13" i="28" s="1"/>
  <c r="R13" i="25"/>
  <c r="R13" i="28" s="1"/>
  <c r="V13" i="25"/>
  <c r="V13" i="28" s="1"/>
  <c r="Z13" i="25"/>
  <c r="Z13" i="28" s="1"/>
  <c r="AD13" i="25"/>
  <c r="AD13" i="28" s="1"/>
  <c r="F14" i="25"/>
  <c r="F14" i="28" s="1"/>
  <c r="J14" i="25"/>
  <c r="J14" i="28" s="1"/>
  <c r="O14" i="25"/>
  <c r="O14" i="28" s="1"/>
  <c r="S14" i="25"/>
  <c r="S14" i="28" s="1"/>
  <c r="W14" i="25"/>
  <c r="W14" i="28" s="1"/>
  <c r="AA14" i="25"/>
  <c r="AA14" i="28" s="1"/>
  <c r="G15" i="25"/>
  <c r="G15" i="28" s="1"/>
  <c r="K15" i="25"/>
  <c r="K15" i="28" s="1"/>
  <c r="P15" i="25"/>
  <c r="P15" i="28" s="1"/>
  <c r="T15" i="25"/>
  <c r="T15" i="28" s="1"/>
  <c r="X15" i="25"/>
  <c r="X15" i="28" s="1"/>
  <c r="AB15" i="25"/>
  <c r="AB15" i="28" s="1"/>
  <c r="D16" i="25"/>
  <c r="D16" i="28" s="1"/>
  <c r="H16" i="25"/>
  <c r="H16" i="28" s="1"/>
  <c r="L16" i="25"/>
  <c r="L16" i="28" s="1"/>
  <c r="Q16" i="25"/>
  <c r="Q16" i="28" s="1"/>
  <c r="U16" i="25"/>
  <c r="U16" i="28" s="1"/>
  <c r="Y16" i="25"/>
  <c r="Y16" i="28" s="1"/>
  <c r="AC16" i="25"/>
  <c r="AC16" i="28" s="1"/>
  <c r="E17" i="25"/>
  <c r="E17" i="28" s="1"/>
  <c r="I17" i="25"/>
  <c r="I17" i="28" s="1"/>
  <c r="M17" i="25"/>
  <c r="M17" i="28" s="1"/>
  <c r="R17" i="25"/>
  <c r="R17" i="28" s="1"/>
  <c r="V17" i="25"/>
  <c r="V17" i="28" s="1"/>
  <c r="Z17" i="25"/>
  <c r="Z17" i="28" s="1"/>
  <c r="AD17" i="25"/>
  <c r="AD17" i="28" s="1"/>
  <c r="F18" i="25"/>
  <c r="F18" i="28" s="1"/>
  <c r="J18" i="25"/>
  <c r="J18" i="28" s="1"/>
  <c r="N18" i="25"/>
  <c r="N18" i="28" s="1"/>
  <c r="S18" i="25"/>
  <c r="S18" i="28" s="1"/>
  <c r="W18" i="25"/>
  <c r="W18" i="28" s="1"/>
  <c r="AA18" i="25"/>
  <c r="AA18" i="28" s="1"/>
  <c r="G19" i="25"/>
  <c r="G19" i="28" s="1"/>
  <c r="K19" i="25"/>
  <c r="K19" i="28" s="1"/>
  <c r="O19" i="25"/>
  <c r="O19" i="28" s="1"/>
  <c r="T19" i="25"/>
  <c r="T19" i="28" s="1"/>
  <c r="X19" i="25"/>
  <c r="X19" i="28" s="1"/>
  <c r="AB19" i="25"/>
  <c r="AB19" i="28" s="1"/>
  <c r="D20" i="25"/>
  <c r="D20" i="28" s="1"/>
  <c r="H20" i="25"/>
  <c r="H20" i="28" s="1"/>
  <c r="L20" i="25"/>
  <c r="L20" i="28" s="1"/>
  <c r="P20" i="25"/>
  <c r="P20" i="28" s="1"/>
  <c r="U20" i="25"/>
  <c r="U20" i="28" s="1"/>
  <c r="Y20" i="25"/>
  <c r="Y20" i="28" s="1"/>
  <c r="AC20" i="25"/>
  <c r="AC20" i="28" s="1"/>
  <c r="E21" i="25"/>
  <c r="E21" i="28" s="1"/>
  <c r="I21" i="25"/>
  <c r="I21" i="28" s="1"/>
  <c r="M21" i="25"/>
  <c r="M21" i="28" s="1"/>
  <c r="Q21" i="25"/>
  <c r="Q21" i="28" s="1"/>
  <c r="V21" i="25"/>
  <c r="V21" i="28" s="1"/>
  <c r="Z21" i="25"/>
  <c r="Z21" i="28" s="1"/>
  <c r="AD21" i="25"/>
  <c r="AD21" i="28" s="1"/>
  <c r="F22" i="25"/>
  <c r="F22" i="28" s="1"/>
  <c r="J22" i="25"/>
  <c r="J22" i="28" s="1"/>
  <c r="N22" i="25"/>
  <c r="N22" i="28" s="1"/>
  <c r="R22" i="25"/>
  <c r="R22" i="28" s="1"/>
  <c r="W22" i="25"/>
  <c r="W22" i="28" s="1"/>
  <c r="AA22" i="25"/>
  <c r="AA22" i="28" s="1"/>
  <c r="G23" i="25"/>
  <c r="G23" i="28" s="1"/>
  <c r="K23" i="25"/>
  <c r="K23" i="28" s="1"/>
  <c r="O23" i="25"/>
  <c r="O23" i="28" s="1"/>
  <c r="S23" i="25"/>
  <c r="S23" i="28" s="1"/>
  <c r="X23" i="25"/>
  <c r="X23" i="28" s="1"/>
  <c r="AB23" i="25"/>
  <c r="AB23" i="28" s="1"/>
  <c r="D24" i="25"/>
  <c r="D24" i="28" s="1"/>
  <c r="H24" i="25"/>
  <c r="H24" i="28" s="1"/>
  <c r="L24" i="25"/>
  <c r="L24" i="28" s="1"/>
  <c r="P24" i="25"/>
  <c r="P24" i="28" s="1"/>
  <c r="T24" i="25"/>
  <c r="T24" i="28" s="1"/>
  <c r="Y24" i="25"/>
  <c r="Y24" i="28" s="1"/>
  <c r="AC24" i="25"/>
  <c r="AC24" i="28" s="1"/>
  <c r="E25" i="25"/>
  <c r="E25" i="28" s="1"/>
  <c r="I25" i="25"/>
  <c r="I25" i="28" s="1"/>
  <c r="M25" i="25"/>
  <c r="M25" i="28" s="1"/>
  <c r="Q25" i="25"/>
  <c r="Q25" i="28" s="1"/>
  <c r="U25" i="25"/>
  <c r="U25" i="28" s="1"/>
  <c r="Z25" i="25"/>
  <c r="Z25" i="28" s="1"/>
  <c r="AD25" i="25"/>
  <c r="AD25" i="28" s="1"/>
  <c r="F26" i="25"/>
  <c r="F26" i="28" s="1"/>
  <c r="J26" i="25"/>
  <c r="J26" i="28" s="1"/>
  <c r="N26" i="25"/>
  <c r="N26" i="28" s="1"/>
  <c r="R26" i="25"/>
  <c r="R26" i="28" s="1"/>
  <c r="V26" i="25"/>
  <c r="V26" i="28" s="1"/>
  <c r="AA26" i="25"/>
  <c r="AA26" i="28" s="1"/>
  <c r="G27" i="25"/>
  <c r="G27" i="28" s="1"/>
  <c r="K27" i="25"/>
  <c r="K27" i="28" s="1"/>
  <c r="O27" i="25"/>
  <c r="O27" i="28" s="1"/>
  <c r="S27" i="25"/>
  <c r="S27" i="28" s="1"/>
  <c r="W27" i="25"/>
  <c r="W27" i="28" s="1"/>
  <c r="AB27" i="25"/>
  <c r="AB27" i="28" s="1"/>
  <c r="D28" i="25"/>
  <c r="D28" i="28" s="1"/>
  <c r="H28" i="25"/>
  <c r="H28" i="28" s="1"/>
  <c r="L28" i="25"/>
  <c r="L28" i="28" s="1"/>
  <c r="P28" i="25"/>
  <c r="P28" i="28" s="1"/>
  <c r="T28" i="25"/>
  <c r="T28" i="28" s="1"/>
  <c r="X28" i="25"/>
  <c r="X28" i="28" s="1"/>
  <c r="AC28" i="25"/>
  <c r="AC28" i="28" s="1"/>
  <c r="E29" i="25"/>
  <c r="E29" i="28" s="1"/>
  <c r="I29" i="25"/>
  <c r="I29" i="28" s="1"/>
  <c r="M29" i="25"/>
  <c r="M29" i="28" s="1"/>
  <c r="Q29" i="25"/>
  <c r="Q29" i="28" s="1"/>
  <c r="U29" i="25"/>
  <c r="U29" i="28" s="1"/>
  <c r="Y29" i="25"/>
  <c r="Y29" i="28" s="1"/>
  <c r="AD29" i="25"/>
  <c r="AD29" i="28" s="1"/>
  <c r="F30" i="25"/>
  <c r="F30" i="28" s="1"/>
  <c r="J30" i="25"/>
  <c r="J30" i="28" s="1"/>
  <c r="N30" i="25"/>
  <c r="N30" i="28" s="1"/>
  <c r="R30" i="25"/>
  <c r="R30" i="28" s="1"/>
  <c r="V30" i="25"/>
  <c r="V30" i="28" s="1"/>
  <c r="Z30" i="25"/>
  <c r="Z30" i="28" s="1"/>
  <c r="G31" i="25"/>
  <c r="G31" i="28" s="1"/>
  <c r="K31" i="25"/>
  <c r="K31" i="28" s="1"/>
  <c r="O31" i="25"/>
  <c r="O31" i="28" s="1"/>
  <c r="S31" i="25"/>
  <c r="S31" i="28" s="1"/>
  <c r="W31" i="25"/>
  <c r="W31" i="28" s="1"/>
  <c r="AA31" i="25"/>
  <c r="AA31" i="28" s="1"/>
  <c r="D32" i="25"/>
  <c r="D32" i="28" s="1"/>
  <c r="H32" i="25"/>
  <c r="H32" i="28" s="1"/>
  <c r="L32" i="25"/>
  <c r="L32" i="28" s="1"/>
  <c r="P32" i="25"/>
  <c r="P32" i="28" s="1"/>
  <c r="T32" i="25"/>
  <c r="T32" i="28" s="1"/>
  <c r="X32" i="25"/>
  <c r="X32" i="28" s="1"/>
  <c r="AB32" i="25"/>
  <c r="AB32" i="28" s="1"/>
  <c r="E33" i="25"/>
  <c r="E33" i="28" s="1"/>
  <c r="I33" i="25"/>
  <c r="I33" i="28" s="1"/>
  <c r="M33" i="25"/>
  <c r="M33" i="28" s="1"/>
  <c r="Q33" i="25"/>
  <c r="Q33" i="28" s="1"/>
  <c r="U33" i="25"/>
  <c r="U33" i="28" s="1"/>
  <c r="Y33" i="25"/>
  <c r="Y33" i="28" s="1"/>
  <c r="AC33" i="25"/>
  <c r="AC33" i="28" s="1"/>
  <c r="F34" i="25"/>
  <c r="F34" i="28" s="1"/>
  <c r="J34" i="25"/>
  <c r="J34" i="28" s="1"/>
  <c r="N34" i="25"/>
  <c r="N34" i="28" s="1"/>
  <c r="R34" i="25"/>
  <c r="R34" i="28" s="1"/>
  <c r="V34" i="25"/>
  <c r="V34" i="28" s="1"/>
  <c r="Z34" i="25"/>
  <c r="Z34" i="28" s="1"/>
  <c r="U19" i="17"/>
  <c r="U19" i="21" s="1"/>
  <c r="D16" i="17"/>
  <c r="D16" i="21" s="1"/>
  <c r="AA3" i="17"/>
  <c r="AA4" s="1"/>
  <c r="AA4" i="21" s="1"/>
  <c r="W3" i="17"/>
  <c r="W4" s="1"/>
  <c r="W4" i="21" s="1"/>
  <c r="AH6" i="17"/>
  <c r="AH6" i="21" s="1"/>
  <c r="AH8" i="17"/>
  <c r="AH8" i="21" s="1"/>
  <c r="AH10" i="17"/>
  <c r="AH10" i="21" s="1"/>
  <c r="AH12" i="17"/>
  <c r="AH12" i="21" s="1"/>
  <c r="AH14" i="17"/>
  <c r="AH14" i="21" s="1"/>
  <c r="AH16" i="17"/>
  <c r="AH16" i="21" s="1"/>
  <c r="AG5" i="17"/>
  <c r="AG5" i="21" s="1"/>
  <c r="AG7" i="17"/>
  <c r="AG7" i="21" s="1"/>
  <c r="AG9" i="17"/>
  <c r="AG9" i="21" s="1"/>
  <c r="AG11" i="17"/>
  <c r="AG11" i="21" s="1"/>
  <c r="AG13" i="17"/>
  <c r="AG13" i="21" s="1"/>
  <c r="AG15" i="17"/>
  <c r="AG15" i="21" s="1"/>
  <c r="F33" i="17"/>
  <c r="F33" i="21" s="1"/>
  <c r="F31" i="17"/>
  <c r="F31" i="21" s="1"/>
  <c r="F29" i="17"/>
  <c r="F29" i="21" s="1"/>
  <c r="F27" i="17"/>
  <c r="F27" i="21" s="1"/>
  <c r="F25" i="17"/>
  <c r="F25" i="21" s="1"/>
  <c r="F23" i="17"/>
  <c r="F23" i="21" s="1"/>
  <c r="F21" i="17"/>
  <c r="F21" i="21" s="1"/>
  <c r="F19" i="17"/>
  <c r="F19" i="21" s="1"/>
  <c r="J33" i="17"/>
  <c r="J33" i="21" s="1"/>
  <c r="J31" i="17"/>
  <c r="J31" i="21" s="1"/>
  <c r="J29" i="17"/>
  <c r="J29" i="21" s="1"/>
  <c r="J27" i="17"/>
  <c r="J27" i="21" s="1"/>
  <c r="J25" i="17"/>
  <c r="J25" i="21" s="1"/>
  <c r="J23" i="17"/>
  <c r="J23" i="21" s="1"/>
  <c r="J21" i="17"/>
  <c r="J21" i="21" s="1"/>
  <c r="J19" i="17"/>
  <c r="J19" i="21" s="1"/>
  <c r="L33" i="17"/>
  <c r="L33" i="21" s="1"/>
  <c r="L31" i="17"/>
  <c r="L31" i="21" s="1"/>
  <c r="L29" i="17"/>
  <c r="L29" i="21" s="1"/>
  <c r="L27" i="17"/>
  <c r="L27" i="21" s="1"/>
  <c r="L25" i="17"/>
  <c r="L25" i="21" s="1"/>
  <c r="L23" i="17"/>
  <c r="L23" i="21" s="1"/>
  <c r="L21" i="17"/>
  <c r="L21" i="21" s="1"/>
  <c r="L19" i="17"/>
  <c r="L19" i="21" s="1"/>
  <c r="N33" i="17"/>
  <c r="N33" i="21" s="1"/>
  <c r="N31" i="17"/>
  <c r="N31" i="21" s="1"/>
  <c r="N29" i="17"/>
  <c r="N29" i="21" s="1"/>
  <c r="N27" i="17"/>
  <c r="N27" i="21" s="1"/>
  <c r="N25" i="17"/>
  <c r="N25" i="21" s="1"/>
  <c r="N23" i="17"/>
  <c r="N23" i="21" s="1"/>
  <c r="N21" i="17"/>
  <c r="N21" i="21" s="1"/>
  <c r="N19" i="17"/>
  <c r="N19" i="21" s="1"/>
  <c r="P33" i="17"/>
  <c r="P33" i="21" s="1"/>
  <c r="P31" i="17"/>
  <c r="P31" i="21" s="1"/>
  <c r="P29" i="17"/>
  <c r="P29" i="21" s="1"/>
  <c r="P27" i="17"/>
  <c r="P27" i="21" s="1"/>
  <c r="P25" i="17"/>
  <c r="P25" i="21" s="1"/>
  <c r="P23" i="17"/>
  <c r="P23" i="21" s="1"/>
  <c r="P21" i="17"/>
  <c r="P21" i="21" s="1"/>
  <c r="P19" i="17"/>
  <c r="P19" i="21" s="1"/>
  <c r="R33" i="17"/>
  <c r="R33" i="21" s="1"/>
  <c r="R31" i="17"/>
  <c r="R31" i="21" s="1"/>
  <c r="R29" i="17"/>
  <c r="R29" i="21" s="1"/>
  <c r="R27" i="17"/>
  <c r="R27" i="21" s="1"/>
  <c r="R25" i="17"/>
  <c r="R25" i="21" s="1"/>
  <c r="R23" i="17"/>
  <c r="R23" i="21" s="1"/>
  <c r="R21" i="17"/>
  <c r="R21" i="21" s="1"/>
  <c r="R19" i="17"/>
  <c r="R19" i="21" s="1"/>
  <c r="T31" i="17"/>
  <c r="T31" i="21" s="1"/>
  <c r="T29" i="17"/>
  <c r="T29" i="21" s="1"/>
  <c r="T27" i="17"/>
  <c r="T27" i="21" s="1"/>
  <c r="T25" i="17"/>
  <c r="T25" i="21" s="1"/>
  <c r="T23" i="17"/>
  <c r="T23" i="21" s="1"/>
  <c r="T21" i="17"/>
  <c r="T21" i="21" s="1"/>
  <c r="V31" i="17"/>
  <c r="V31" i="21" s="1"/>
  <c r="V29" i="17"/>
  <c r="V29" i="21" s="1"/>
  <c r="V27" i="17"/>
  <c r="V27" i="21" s="1"/>
  <c r="V25" i="17"/>
  <c r="V25" i="21" s="1"/>
  <c r="V23" i="17"/>
  <c r="V23" i="21" s="1"/>
  <c r="X29" i="17"/>
  <c r="X29" i="21" s="1"/>
  <c r="X27" i="17"/>
  <c r="X27" i="21" s="1"/>
  <c r="X25" i="17"/>
  <c r="X25" i="21" s="1"/>
  <c r="AG18" i="17"/>
  <c r="AG18" i="21" s="1"/>
  <c r="AE18" i="17"/>
  <c r="AE18" i="21" s="1"/>
  <c r="AC18" i="17"/>
  <c r="AC18" i="21" s="1"/>
  <c r="Y18" i="17"/>
  <c r="Y18" i="21" s="1"/>
  <c r="W18" i="17"/>
  <c r="W18" i="21" s="1"/>
  <c r="U18" i="17"/>
  <c r="U18" i="21" s="1"/>
  <c r="S18" i="17"/>
  <c r="S18" i="21" s="1"/>
  <c r="P18" i="17"/>
  <c r="P18" i="21" s="1"/>
  <c r="N18" i="17"/>
  <c r="N18" i="21" s="1"/>
  <c r="L18" i="17"/>
  <c r="L18" i="21" s="1"/>
  <c r="J18" i="17"/>
  <c r="J18" i="21" s="1"/>
  <c r="H18" i="17"/>
  <c r="H18" i="21" s="1"/>
  <c r="F18" i="17"/>
  <c r="F18" i="21" s="1"/>
  <c r="D18" i="17"/>
  <c r="D18" i="21" s="1"/>
  <c r="E4" i="17"/>
  <c r="E4" i="21" s="1"/>
  <c r="G4" i="17"/>
  <c r="G4" i="21" s="1"/>
  <c r="I4" i="17"/>
  <c r="I4" i="21" s="1"/>
  <c r="K4" i="17"/>
  <c r="K4" i="21" s="1"/>
  <c r="M4" i="17"/>
  <c r="M4" i="21" s="1"/>
  <c r="O4" i="17"/>
  <c r="O4" i="21" s="1"/>
  <c r="Q4" i="17"/>
  <c r="Q4" i="21" s="1"/>
  <c r="S4" i="17"/>
  <c r="S4" i="21" s="1"/>
  <c r="U4" i="17"/>
  <c r="U4" i="21" s="1"/>
  <c r="Y4" i="17"/>
  <c r="Y4" i="21" s="1"/>
  <c r="AC4" i="17"/>
  <c r="AC4" i="21" s="1"/>
  <c r="AE4" i="17"/>
  <c r="AE4" i="21" s="1"/>
  <c r="AG4" i="17"/>
  <c r="AG4" i="21" s="1"/>
  <c r="F5" i="17"/>
  <c r="F5" i="21" s="1"/>
  <c r="H5" i="17"/>
  <c r="H5" i="21" s="1"/>
  <c r="J5" i="17"/>
  <c r="J5" i="21" s="1"/>
  <c r="L5" i="17"/>
  <c r="L5" i="21" s="1"/>
  <c r="N5" i="17"/>
  <c r="N5" i="21" s="1"/>
  <c r="P5" i="17"/>
  <c r="P5" i="21" s="1"/>
  <c r="R5" i="17"/>
  <c r="R5" i="21" s="1"/>
  <c r="T5" i="17"/>
  <c r="T5" i="21" s="1"/>
  <c r="V5" i="17"/>
  <c r="V5" i="21" s="1"/>
  <c r="X5" i="17"/>
  <c r="X5" i="21" s="1"/>
  <c r="Z5" i="17"/>
  <c r="Z5" i="21" s="1"/>
  <c r="AB5" i="17"/>
  <c r="AB5" i="21" s="1"/>
  <c r="AD5" i="17"/>
  <c r="AD5" i="21" s="1"/>
  <c r="AF5" i="17"/>
  <c r="AF5" i="21" s="1"/>
  <c r="AH5" i="17"/>
  <c r="AH5" i="21" s="1"/>
  <c r="D6" i="17"/>
  <c r="D6" i="21" s="1"/>
  <c r="G6" i="17"/>
  <c r="G6" i="21" s="1"/>
  <c r="I6" i="17"/>
  <c r="I6" i="21" s="1"/>
  <c r="K6" i="17"/>
  <c r="K6" i="21" s="1"/>
  <c r="M6" i="17"/>
  <c r="M6" i="21" s="1"/>
  <c r="O6" i="17"/>
  <c r="O6" i="21" s="1"/>
  <c r="Q6" i="17"/>
  <c r="Q6" i="21" s="1"/>
  <c r="S6" i="17"/>
  <c r="S6" i="21" s="1"/>
  <c r="U6" i="17"/>
  <c r="U6" i="21" s="1"/>
  <c r="W6" i="17"/>
  <c r="W6" i="21" s="1"/>
  <c r="Y6" i="17"/>
  <c r="Y6" i="21" s="1"/>
  <c r="AA6" i="17"/>
  <c r="AA6" i="21" s="1"/>
  <c r="AC6" i="17"/>
  <c r="AC6" i="21" s="1"/>
  <c r="AE6" i="17"/>
  <c r="AE6" i="21" s="1"/>
  <c r="AG6" i="17"/>
  <c r="AG6" i="21" s="1"/>
  <c r="E7" i="17"/>
  <c r="E7" i="21" s="1"/>
  <c r="H7" i="17"/>
  <c r="H7" i="21" s="1"/>
  <c r="J7" i="17"/>
  <c r="J7" i="21" s="1"/>
  <c r="L7" i="17"/>
  <c r="L7" i="21" s="1"/>
  <c r="N7" i="17"/>
  <c r="N7" i="21" s="1"/>
  <c r="P7" i="17"/>
  <c r="P7" i="21" s="1"/>
  <c r="R7" i="17"/>
  <c r="R7" i="21" s="1"/>
  <c r="T7" i="17"/>
  <c r="T7" i="21" s="1"/>
  <c r="V7" i="17"/>
  <c r="V7" i="21" s="1"/>
  <c r="X7" i="17"/>
  <c r="X7" i="21" s="1"/>
  <c r="Z7" i="17"/>
  <c r="Z7" i="21" s="1"/>
  <c r="AB7" i="17"/>
  <c r="AB7" i="21" s="1"/>
  <c r="AD7" i="17"/>
  <c r="AD7" i="21" s="1"/>
  <c r="AF7" i="17"/>
  <c r="AF7" i="21" s="1"/>
  <c r="AH7" i="17"/>
  <c r="AH7" i="21" s="1"/>
  <c r="D8" i="17"/>
  <c r="D8" i="21" s="1"/>
  <c r="F8" i="17"/>
  <c r="F8" i="21" s="1"/>
  <c r="I8" i="17"/>
  <c r="I8" i="21" s="1"/>
  <c r="K8" i="17"/>
  <c r="K8" i="21" s="1"/>
  <c r="M8" i="17"/>
  <c r="M8" i="21" s="1"/>
  <c r="O8" i="17"/>
  <c r="O8" i="21" s="1"/>
  <c r="Q8" i="17"/>
  <c r="Q8" i="21" s="1"/>
  <c r="S8" i="17"/>
  <c r="S8" i="21" s="1"/>
  <c r="U8" i="17"/>
  <c r="U8" i="21" s="1"/>
  <c r="W8" i="17"/>
  <c r="W8" i="21" s="1"/>
  <c r="Y8" i="17"/>
  <c r="Y8" i="21" s="1"/>
  <c r="AC8" i="17"/>
  <c r="AC8" i="21" s="1"/>
  <c r="AE8" i="17"/>
  <c r="AE8" i="21" s="1"/>
  <c r="AG8" i="17"/>
  <c r="AG8" i="21" s="1"/>
  <c r="E9" i="17"/>
  <c r="E9" i="21" s="1"/>
  <c r="G9" i="17"/>
  <c r="G9" i="21" s="1"/>
  <c r="J9" i="17"/>
  <c r="J9" i="21" s="1"/>
  <c r="L9" i="17"/>
  <c r="L9" i="21" s="1"/>
  <c r="N9" i="17"/>
  <c r="N9" i="21" s="1"/>
  <c r="P9" i="17"/>
  <c r="P9" i="21" s="1"/>
  <c r="R9" i="17"/>
  <c r="R9" i="21" s="1"/>
  <c r="T9" i="17"/>
  <c r="T9" i="21" s="1"/>
  <c r="V9" i="17"/>
  <c r="V9" i="21" s="1"/>
  <c r="X9" i="17"/>
  <c r="X9" i="21" s="1"/>
  <c r="Z9" i="17"/>
  <c r="Z9" i="21" s="1"/>
  <c r="AB9" i="17"/>
  <c r="AB9" i="21" s="1"/>
  <c r="AD9" i="17"/>
  <c r="AD9" i="21" s="1"/>
  <c r="AF9" i="17"/>
  <c r="AF9" i="21" s="1"/>
  <c r="AH9" i="17"/>
  <c r="AH9" i="21" s="1"/>
  <c r="D10" i="17"/>
  <c r="D10" i="21" s="1"/>
  <c r="F10" i="17"/>
  <c r="F10" i="21" s="1"/>
  <c r="H10" i="17"/>
  <c r="H10" i="21" s="1"/>
  <c r="K10" i="17"/>
  <c r="K10" i="21" s="1"/>
  <c r="M10" i="17"/>
  <c r="M10" i="21" s="1"/>
  <c r="O10" i="17"/>
  <c r="O10" i="21" s="1"/>
  <c r="Q10" i="17"/>
  <c r="Q10" i="21" s="1"/>
  <c r="S10" i="17"/>
  <c r="S10" i="21" s="1"/>
  <c r="U10" i="17"/>
  <c r="U10" i="21" s="1"/>
  <c r="W10" i="17"/>
  <c r="W10" i="21" s="1"/>
  <c r="Y10" i="17"/>
  <c r="Y10" i="21" s="1"/>
  <c r="AA10" i="17"/>
  <c r="AA10" i="21" s="1"/>
  <c r="AC10" i="17"/>
  <c r="AC10" i="21" s="1"/>
  <c r="AE10" i="17"/>
  <c r="AE10" i="21" s="1"/>
  <c r="AG10" i="17"/>
  <c r="AG10" i="21" s="1"/>
  <c r="E11" i="17"/>
  <c r="E11" i="21" s="1"/>
  <c r="G11" i="17"/>
  <c r="G11" i="21" s="1"/>
  <c r="I11" i="17"/>
  <c r="I11" i="21" s="1"/>
  <c r="L11" i="17"/>
  <c r="L11" i="21" s="1"/>
  <c r="N11" i="17"/>
  <c r="N11" i="21" s="1"/>
  <c r="P11" i="17"/>
  <c r="P11" i="21" s="1"/>
  <c r="R11" i="17"/>
  <c r="R11" i="21" s="1"/>
  <c r="T11" i="17"/>
  <c r="T11" i="21" s="1"/>
  <c r="V11" i="17"/>
  <c r="V11" i="21" s="1"/>
  <c r="X11" i="17"/>
  <c r="X11" i="21" s="1"/>
  <c r="Z11" i="17"/>
  <c r="Z11" i="21" s="1"/>
  <c r="AB11" i="17"/>
  <c r="AB11" i="21" s="1"/>
  <c r="AD11" i="17"/>
  <c r="AD11" i="21" s="1"/>
  <c r="AF11" i="17"/>
  <c r="AF11" i="21" s="1"/>
  <c r="AH11" i="17"/>
  <c r="AH11" i="21" s="1"/>
  <c r="D12" i="17"/>
  <c r="D12" i="21" s="1"/>
  <c r="F12" i="17"/>
  <c r="F12" i="21" s="1"/>
  <c r="H12" i="17"/>
  <c r="H12" i="21" s="1"/>
  <c r="J12" i="17"/>
  <c r="J12" i="21" s="1"/>
  <c r="M12" i="17"/>
  <c r="M12" i="21" s="1"/>
  <c r="O12" i="17"/>
  <c r="O12" i="21" s="1"/>
  <c r="Q12" i="17"/>
  <c r="Q12" i="21" s="1"/>
  <c r="S12" i="17"/>
  <c r="S12" i="21" s="1"/>
  <c r="U12" i="17"/>
  <c r="U12" i="21" s="1"/>
  <c r="W12" i="17"/>
  <c r="W12" i="21" s="1"/>
  <c r="Y12" i="17"/>
  <c r="Y12" i="21" s="1"/>
  <c r="AC12" i="17"/>
  <c r="AC12" i="21" s="1"/>
  <c r="AE12" i="17"/>
  <c r="AE12" i="21" s="1"/>
  <c r="AG12" i="17"/>
  <c r="AG12" i="21" s="1"/>
  <c r="E13" i="17"/>
  <c r="E13" i="21" s="1"/>
  <c r="G13" i="17"/>
  <c r="G13" i="21" s="1"/>
  <c r="I13" i="17"/>
  <c r="I13" i="21" s="1"/>
  <c r="K13" i="17"/>
  <c r="K13" i="21" s="1"/>
  <c r="N13" i="17"/>
  <c r="N13" i="21" s="1"/>
  <c r="P13" i="17"/>
  <c r="P13" i="21" s="1"/>
  <c r="R13" i="17"/>
  <c r="R13" i="21" s="1"/>
  <c r="T13" i="17"/>
  <c r="T13" i="21" s="1"/>
  <c r="V13" i="17"/>
  <c r="V13" i="21" s="1"/>
  <c r="X13" i="17"/>
  <c r="X13" i="21" s="1"/>
  <c r="Z13" i="17"/>
  <c r="Z13" i="21" s="1"/>
  <c r="AB13" i="17"/>
  <c r="AB13" i="21" s="1"/>
  <c r="AD13" i="17"/>
  <c r="AD13" i="21" s="1"/>
  <c r="AF13" i="17"/>
  <c r="AF13" i="21" s="1"/>
  <c r="AH13" i="17"/>
  <c r="AH13" i="21" s="1"/>
  <c r="D14" i="17"/>
  <c r="D14" i="21" s="1"/>
  <c r="F14" i="17"/>
  <c r="F14" i="21" s="1"/>
  <c r="H14" i="17"/>
  <c r="H14" i="21" s="1"/>
  <c r="J14" i="17"/>
  <c r="J14" i="21" s="1"/>
  <c r="L14" i="17"/>
  <c r="L14" i="21" s="1"/>
  <c r="O14" i="17"/>
  <c r="O14" i="21" s="1"/>
  <c r="Q14" i="17"/>
  <c r="Q14" i="21" s="1"/>
  <c r="S14" i="17"/>
  <c r="S14" i="21" s="1"/>
  <c r="U14" i="17"/>
  <c r="U14" i="21" s="1"/>
  <c r="W14" i="17"/>
  <c r="W14" i="21" s="1"/>
  <c r="Y14" i="17"/>
  <c r="Y14" i="21" s="1"/>
  <c r="AA14" i="17"/>
  <c r="AA14" i="21" s="1"/>
  <c r="AC14" i="17"/>
  <c r="AC14" i="21" s="1"/>
  <c r="AE14" i="17"/>
  <c r="AE14" i="21" s="1"/>
  <c r="AG14" i="17"/>
  <c r="AG14" i="21" s="1"/>
  <c r="E15" i="17"/>
  <c r="E15" i="21" s="1"/>
  <c r="G15" i="17"/>
  <c r="G15" i="21" s="1"/>
  <c r="I15" i="17"/>
  <c r="I15" i="21" s="1"/>
  <c r="K15" i="17"/>
  <c r="K15" i="21" s="1"/>
  <c r="M15" i="17"/>
  <c r="M15" i="21" s="1"/>
  <c r="P15" i="17"/>
  <c r="P15" i="21" s="1"/>
  <c r="R15" i="17"/>
  <c r="R15" i="21" s="1"/>
  <c r="T15" i="17"/>
  <c r="T15" i="21" s="1"/>
  <c r="V15" i="17"/>
  <c r="V15" i="21" s="1"/>
  <c r="X15" i="17"/>
  <c r="X15" i="21" s="1"/>
  <c r="Z15" i="17"/>
  <c r="Z15" i="21" s="1"/>
  <c r="AB15" i="17"/>
  <c r="AB15" i="21" s="1"/>
  <c r="AD15" i="17"/>
  <c r="AD15" i="21" s="1"/>
  <c r="AF15" i="17"/>
  <c r="AF15" i="21" s="1"/>
  <c r="AH15" i="17"/>
  <c r="AH15" i="21" s="1"/>
  <c r="F16" i="17"/>
  <c r="F16" i="21" s="1"/>
  <c r="H16" i="17"/>
  <c r="H16" i="21" s="1"/>
  <c r="J16" i="17"/>
  <c r="J16" i="21" s="1"/>
  <c r="L16" i="17"/>
  <c r="L16" i="21" s="1"/>
  <c r="N16" i="17"/>
  <c r="N16" i="21" s="1"/>
  <c r="Q16" i="17"/>
  <c r="Q16" i="21" s="1"/>
  <c r="S16" i="17"/>
  <c r="S16" i="21" s="1"/>
  <c r="U16" i="17"/>
  <c r="U16" i="21" s="1"/>
  <c r="W16" i="17"/>
  <c r="W16" i="21" s="1"/>
  <c r="Y16" i="17"/>
  <c r="Y16" i="21" s="1"/>
  <c r="AC16" i="17"/>
  <c r="AC16" i="21" s="1"/>
  <c r="AE16" i="17"/>
  <c r="AE16" i="21" s="1"/>
  <c r="AG16" i="17"/>
  <c r="AG16" i="21" s="1"/>
  <c r="AH17" i="17"/>
  <c r="AH17" i="21" s="1"/>
  <c r="E17" i="17"/>
  <c r="E17" i="21" s="1"/>
  <c r="G17" i="17"/>
  <c r="G17" i="21" s="1"/>
  <c r="I17" i="17"/>
  <c r="I17" i="21" s="1"/>
  <c r="K17" i="17"/>
  <c r="K17" i="21" s="1"/>
  <c r="M17" i="17"/>
  <c r="M17" i="21" s="1"/>
  <c r="O17" i="17"/>
  <c r="O17" i="21" s="1"/>
  <c r="R17" i="17"/>
  <c r="R17" i="21" s="1"/>
  <c r="T17" i="17"/>
  <c r="T17" i="21" s="1"/>
  <c r="V17" i="17"/>
  <c r="V17" i="21" s="1"/>
  <c r="X17" i="17"/>
  <c r="X17" i="21" s="1"/>
  <c r="Z17" i="17"/>
  <c r="Z17" i="21" s="1"/>
  <c r="AB17" i="17"/>
  <c r="AB17" i="21" s="1"/>
  <c r="AD17" i="17"/>
  <c r="AD17" i="21" s="1"/>
  <c r="AF17" i="17"/>
  <c r="AF17" i="21" s="1"/>
  <c r="G18" i="17"/>
  <c r="G18" i="21" s="1"/>
  <c r="K18" i="17"/>
  <c r="K18" i="21" s="1"/>
  <c r="O18" i="17"/>
  <c r="O18" i="21" s="1"/>
  <c r="T18" i="17"/>
  <c r="T18" i="21" s="1"/>
  <c r="X18" i="17"/>
  <c r="X18" i="21" s="1"/>
  <c r="AB18" i="17"/>
  <c r="AB18" i="21" s="1"/>
  <c r="AF18" i="17"/>
  <c r="AF18" i="21" s="1"/>
  <c r="AH19" i="17"/>
  <c r="AH19" i="21" s="1"/>
  <c r="AG20" i="17"/>
  <c r="AG20" i="21" s="1"/>
  <c r="AG22" i="17"/>
  <c r="AG22" i="21" s="1"/>
  <c r="AG24" i="17"/>
  <c r="AG24" i="21" s="1"/>
  <c r="AG26" i="17"/>
  <c r="AG26" i="21" s="1"/>
  <c r="AG28" i="17"/>
  <c r="AG28" i="21" s="1"/>
  <c r="AG30" i="17"/>
  <c r="AG30" i="21" s="1"/>
  <c r="AG32" i="17"/>
  <c r="AG32" i="21" s="1"/>
  <c r="AF34" i="17"/>
  <c r="AF34" i="21" s="1"/>
  <c r="D33" i="17"/>
  <c r="D33" i="21" s="1"/>
  <c r="D31" i="17"/>
  <c r="D31" i="21" s="1"/>
  <c r="D29" i="17"/>
  <c r="D29" i="21" s="1"/>
  <c r="D27" i="17"/>
  <c r="D27" i="21" s="1"/>
  <c r="D25" i="17"/>
  <c r="D25" i="21" s="1"/>
  <c r="D23" i="17"/>
  <c r="D23" i="21" s="1"/>
  <c r="D21" i="17"/>
  <c r="D21" i="21" s="1"/>
  <c r="H33" i="17"/>
  <c r="H33" i="21" s="1"/>
  <c r="H31" i="17"/>
  <c r="H31" i="21" s="1"/>
  <c r="H29" i="17"/>
  <c r="H29" i="21" s="1"/>
  <c r="H27" i="17"/>
  <c r="H27" i="21" s="1"/>
  <c r="H25" i="17"/>
  <c r="H25" i="21" s="1"/>
  <c r="H23" i="17"/>
  <c r="H23" i="21" s="1"/>
  <c r="H21" i="17"/>
  <c r="H21" i="21" s="1"/>
  <c r="H19" i="17"/>
  <c r="H19" i="21" s="1"/>
  <c r="W21" i="17"/>
  <c r="W21" i="21" s="1"/>
  <c r="W19" i="17"/>
  <c r="W19" i="21" s="1"/>
  <c r="Y23" i="17"/>
  <c r="Y23" i="21" s="1"/>
  <c r="Y21" i="17"/>
  <c r="Y21" i="21" s="1"/>
  <c r="Y19" i="17"/>
  <c r="Y19" i="21" s="1"/>
  <c r="AA25" i="17"/>
  <c r="AA25" i="21" s="1"/>
  <c r="AA19" i="17"/>
  <c r="AA19" i="21" s="1"/>
  <c r="AC23" i="17"/>
  <c r="AC23" i="21" s="1"/>
  <c r="AC21" i="17"/>
  <c r="AC21" i="21" s="1"/>
  <c r="AC19" i="17"/>
  <c r="AC19" i="21" s="1"/>
  <c r="AE23" i="17"/>
  <c r="AE23" i="21" s="1"/>
  <c r="AE21" i="17"/>
  <c r="AE21" i="21" s="1"/>
  <c r="AE19" i="17"/>
  <c r="AE19" i="21" s="1"/>
  <c r="AG21" i="17"/>
  <c r="AG21" i="21" s="1"/>
  <c r="AG19" i="17"/>
  <c r="AG19" i="21" s="1"/>
  <c r="F4" i="17"/>
  <c r="F4" i="21" s="1"/>
  <c r="H4" i="17"/>
  <c r="H4" i="21" s="1"/>
  <c r="J4" i="17"/>
  <c r="J4" i="21" s="1"/>
  <c r="L4" i="17"/>
  <c r="L4" i="21" s="1"/>
  <c r="N4" i="17"/>
  <c r="N4" i="21" s="1"/>
  <c r="P4" i="17"/>
  <c r="P4" i="21" s="1"/>
  <c r="R4" i="17"/>
  <c r="R4" i="21" s="1"/>
  <c r="T4" i="17"/>
  <c r="T4" i="21" s="1"/>
  <c r="V4" i="17"/>
  <c r="V4" i="21" s="1"/>
  <c r="X4" i="17"/>
  <c r="X4" i="21" s="1"/>
  <c r="Z4" i="17"/>
  <c r="Z4" i="21" s="1"/>
  <c r="AB4" i="17"/>
  <c r="AB4" i="21" s="1"/>
  <c r="AD4" i="17"/>
  <c r="AD4" i="21" s="1"/>
  <c r="AF4" i="17"/>
  <c r="AF4" i="21" s="1"/>
  <c r="D5" i="17"/>
  <c r="D5" i="21" s="1"/>
  <c r="G5" i="17"/>
  <c r="G5" i="21" s="1"/>
  <c r="I5" i="17"/>
  <c r="I5" i="21" s="1"/>
  <c r="K5" i="17"/>
  <c r="K5" i="21" s="1"/>
  <c r="M5" i="17"/>
  <c r="M5" i="21" s="1"/>
  <c r="O5" i="17"/>
  <c r="O5" i="21" s="1"/>
  <c r="Q5" i="17"/>
  <c r="Q5" i="21" s="1"/>
  <c r="S5" i="17"/>
  <c r="S5" i="21" s="1"/>
  <c r="U5" i="17"/>
  <c r="U5" i="21" s="1"/>
  <c r="W5" i="17"/>
  <c r="W5" i="21" s="1"/>
  <c r="Y5" i="17"/>
  <c r="Y5" i="21" s="1"/>
  <c r="AC5" i="17"/>
  <c r="AC5" i="21" s="1"/>
  <c r="AE5" i="17"/>
  <c r="AE5" i="21" s="1"/>
  <c r="E6" i="17"/>
  <c r="E6" i="21" s="1"/>
  <c r="H6" i="17"/>
  <c r="H6" i="21" s="1"/>
  <c r="J6" i="17"/>
  <c r="J6" i="21" s="1"/>
  <c r="L6" i="17"/>
  <c r="L6" i="21" s="1"/>
  <c r="N6" i="17"/>
  <c r="N6" i="21" s="1"/>
  <c r="P6" i="17"/>
  <c r="P6" i="21" s="1"/>
  <c r="R6" i="17"/>
  <c r="R6" i="21" s="1"/>
  <c r="T6" i="17"/>
  <c r="T6" i="21" s="1"/>
  <c r="V6" i="17"/>
  <c r="V6" i="21" s="1"/>
  <c r="X6" i="17"/>
  <c r="X6" i="21" s="1"/>
  <c r="Z6" i="17"/>
  <c r="Z6" i="21" s="1"/>
  <c r="AB6" i="17"/>
  <c r="AB6" i="21" s="1"/>
  <c r="AD6" i="17"/>
  <c r="AD6" i="21" s="1"/>
  <c r="AF6" i="17"/>
  <c r="AF6" i="21" s="1"/>
  <c r="D7" i="17"/>
  <c r="D7" i="21" s="1"/>
  <c r="F7" i="17"/>
  <c r="F7" i="21" s="1"/>
  <c r="I7" i="17"/>
  <c r="I7" i="21" s="1"/>
  <c r="K7" i="17"/>
  <c r="K7" i="21" s="1"/>
  <c r="M7" i="17"/>
  <c r="M7" i="21" s="1"/>
  <c r="O7" i="17"/>
  <c r="O7" i="21" s="1"/>
  <c r="Q7" i="17"/>
  <c r="Q7" i="21" s="1"/>
  <c r="S7" i="17"/>
  <c r="S7" i="21" s="1"/>
  <c r="U7" i="17"/>
  <c r="U7" i="21" s="1"/>
  <c r="W7" i="17"/>
  <c r="W7" i="21" s="1"/>
  <c r="Y7" i="17"/>
  <c r="Y7" i="21" s="1"/>
  <c r="AC7" i="17"/>
  <c r="AC7" i="21" s="1"/>
  <c r="AE7" i="17"/>
  <c r="AE7" i="21" s="1"/>
  <c r="E8" i="17"/>
  <c r="E8" i="21" s="1"/>
  <c r="G8" i="17"/>
  <c r="G8" i="21" s="1"/>
  <c r="J8" i="17"/>
  <c r="J8" i="21" s="1"/>
  <c r="L8" i="17"/>
  <c r="L8" i="21" s="1"/>
  <c r="N8" i="17"/>
  <c r="N8" i="21" s="1"/>
  <c r="P8" i="17"/>
  <c r="P8" i="21" s="1"/>
  <c r="R8" i="17"/>
  <c r="R8" i="21" s="1"/>
  <c r="T8" i="17"/>
  <c r="T8" i="21" s="1"/>
  <c r="V8" i="17"/>
  <c r="V8" i="21" s="1"/>
  <c r="X8" i="17"/>
  <c r="X8" i="21" s="1"/>
  <c r="Z8" i="17"/>
  <c r="Z8" i="21" s="1"/>
  <c r="AB8" i="17"/>
  <c r="AB8" i="21" s="1"/>
  <c r="AD8" i="17"/>
  <c r="AD8" i="21" s="1"/>
  <c r="AF8" i="17"/>
  <c r="AF8" i="21" s="1"/>
  <c r="D9" i="17"/>
  <c r="D9" i="21" s="1"/>
  <c r="F9" i="17"/>
  <c r="F9" i="21" s="1"/>
  <c r="H9" i="17"/>
  <c r="H9" i="21" s="1"/>
  <c r="K9" i="17"/>
  <c r="K9" i="21" s="1"/>
  <c r="M9" i="17"/>
  <c r="M9" i="21" s="1"/>
  <c r="O9" i="17"/>
  <c r="O9" i="21" s="1"/>
  <c r="Q9" i="17"/>
  <c r="Q9" i="21" s="1"/>
  <c r="S9" i="17"/>
  <c r="S9" i="21" s="1"/>
  <c r="U9" i="17"/>
  <c r="U9" i="21" s="1"/>
  <c r="W9" i="17"/>
  <c r="W9" i="21" s="1"/>
  <c r="Y9" i="17"/>
  <c r="Y9" i="21" s="1"/>
  <c r="AC9" i="17"/>
  <c r="AC9" i="21" s="1"/>
  <c r="AE9" i="17"/>
  <c r="AE9" i="21" s="1"/>
  <c r="E10" i="17"/>
  <c r="E10" i="21" s="1"/>
  <c r="G10" i="17"/>
  <c r="G10" i="21" s="1"/>
  <c r="I10" i="17"/>
  <c r="I10" i="21" s="1"/>
  <c r="L10" i="17"/>
  <c r="L10" i="21" s="1"/>
  <c r="N10" i="17"/>
  <c r="N10" i="21" s="1"/>
  <c r="P10" i="17"/>
  <c r="P10" i="21" s="1"/>
  <c r="R10" i="17"/>
  <c r="R10" i="21" s="1"/>
  <c r="T10" i="17"/>
  <c r="T10" i="21" s="1"/>
  <c r="V10" i="17"/>
  <c r="V10" i="21" s="1"/>
  <c r="X10" i="17"/>
  <c r="X10" i="21" s="1"/>
  <c r="Z10" i="17"/>
  <c r="Z10" i="21" s="1"/>
  <c r="AB10" i="17"/>
  <c r="AB10" i="21" s="1"/>
  <c r="AD10" i="17"/>
  <c r="AD10" i="21" s="1"/>
  <c r="AF10" i="17"/>
  <c r="AF10" i="21" s="1"/>
  <c r="D11" i="17"/>
  <c r="D11" i="21" s="1"/>
  <c r="F11" i="17"/>
  <c r="F11" i="21" s="1"/>
  <c r="H11" i="17"/>
  <c r="H11" i="21" s="1"/>
  <c r="J11" i="17"/>
  <c r="J11" i="21" s="1"/>
  <c r="M11" i="17"/>
  <c r="M11" i="21" s="1"/>
  <c r="O11" i="17"/>
  <c r="O11" i="21" s="1"/>
  <c r="Q11" i="17"/>
  <c r="Q11" i="21" s="1"/>
  <c r="S11" i="17"/>
  <c r="S11" i="21" s="1"/>
  <c r="U11" i="17"/>
  <c r="U11" i="21" s="1"/>
  <c r="W11" i="17"/>
  <c r="W11" i="21" s="1"/>
  <c r="Y11" i="17"/>
  <c r="Y11" i="21" s="1"/>
  <c r="AC11" i="17"/>
  <c r="AC11" i="21" s="1"/>
  <c r="AE11" i="17"/>
  <c r="AE11" i="21" s="1"/>
  <c r="E12" i="17"/>
  <c r="E12" i="21" s="1"/>
  <c r="G12" i="17"/>
  <c r="G12" i="21" s="1"/>
  <c r="I12" i="17"/>
  <c r="I12" i="21" s="1"/>
  <c r="K12" i="17"/>
  <c r="K12" i="21" s="1"/>
  <c r="N12" i="17"/>
  <c r="N12" i="21" s="1"/>
  <c r="P12" i="17"/>
  <c r="P12" i="21" s="1"/>
  <c r="R12" i="17"/>
  <c r="R12" i="21" s="1"/>
  <c r="T12" i="17"/>
  <c r="T12" i="21" s="1"/>
  <c r="V12" i="17"/>
  <c r="V12" i="21" s="1"/>
  <c r="X12" i="17"/>
  <c r="X12" i="21" s="1"/>
  <c r="Z12" i="17"/>
  <c r="Z12" i="21" s="1"/>
  <c r="AB12" i="17"/>
  <c r="AB12" i="21" s="1"/>
  <c r="AD12" i="17"/>
  <c r="AD12" i="21" s="1"/>
  <c r="AF12" i="17"/>
  <c r="AF12" i="21" s="1"/>
  <c r="D13" i="17"/>
  <c r="D13" i="21" s="1"/>
  <c r="F13" i="17"/>
  <c r="F13" i="21" s="1"/>
  <c r="H13" i="17"/>
  <c r="H13" i="21" s="1"/>
  <c r="J13" i="17"/>
  <c r="J13" i="21" s="1"/>
  <c r="L13" i="17"/>
  <c r="L13" i="21" s="1"/>
  <c r="O13" i="17"/>
  <c r="O13" i="21" s="1"/>
  <c r="Q13" i="17"/>
  <c r="Q13" i="21" s="1"/>
  <c r="S13" i="17"/>
  <c r="S13" i="21" s="1"/>
  <c r="U13" i="17"/>
  <c r="U13" i="21" s="1"/>
  <c r="W13" i="17"/>
  <c r="W13" i="21" s="1"/>
  <c r="Y13" i="17"/>
  <c r="Y13" i="21" s="1"/>
  <c r="AC13" i="17"/>
  <c r="AC13" i="21" s="1"/>
  <c r="AE13" i="17"/>
  <c r="AE13" i="21" s="1"/>
  <c r="E14" i="17"/>
  <c r="E14" i="21" s="1"/>
  <c r="G14" i="17"/>
  <c r="G14" i="21" s="1"/>
  <c r="I14" i="17"/>
  <c r="I14" i="21" s="1"/>
  <c r="K14" i="17"/>
  <c r="K14" i="21" s="1"/>
  <c r="M14" i="17"/>
  <c r="M14" i="21" s="1"/>
  <c r="P14" i="17"/>
  <c r="P14" i="21" s="1"/>
  <c r="R14" i="17"/>
  <c r="R14" i="21" s="1"/>
  <c r="T14" i="17"/>
  <c r="T14" i="21" s="1"/>
  <c r="V14" i="17"/>
  <c r="V14" i="21" s="1"/>
  <c r="X14" i="17"/>
  <c r="X14" i="21" s="1"/>
  <c r="Z14" i="17"/>
  <c r="Z14" i="21" s="1"/>
  <c r="AB14" i="17"/>
  <c r="AB14" i="21" s="1"/>
  <c r="AD14" i="17"/>
  <c r="AD14" i="21" s="1"/>
  <c r="AF14" i="17"/>
  <c r="AF14" i="21" s="1"/>
  <c r="D15" i="17"/>
  <c r="D15" i="21" s="1"/>
  <c r="F15" i="17"/>
  <c r="F15" i="21" s="1"/>
  <c r="H15" i="17"/>
  <c r="H15" i="21" s="1"/>
  <c r="J15" i="17"/>
  <c r="J15" i="21" s="1"/>
  <c r="L15" i="17"/>
  <c r="L15" i="21" s="1"/>
  <c r="N15" i="17"/>
  <c r="N15" i="21" s="1"/>
  <c r="Q15" i="17"/>
  <c r="Q15" i="21" s="1"/>
  <c r="S15" i="17"/>
  <c r="S15" i="21" s="1"/>
  <c r="U15" i="17"/>
  <c r="U15" i="21" s="1"/>
  <c r="W15" i="17"/>
  <c r="W15" i="21" s="1"/>
  <c r="Y15" i="17"/>
  <c r="Y15" i="21" s="1"/>
  <c r="AC15" i="17"/>
  <c r="AC15" i="21" s="1"/>
  <c r="AE15" i="17"/>
  <c r="AE15" i="21" s="1"/>
  <c r="E16" i="17"/>
  <c r="E16" i="21" s="1"/>
  <c r="G16" i="17"/>
  <c r="G16" i="21" s="1"/>
  <c r="I16" i="17"/>
  <c r="I16" i="21" s="1"/>
  <c r="K16" i="17"/>
  <c r="K16" i="21" s="1"/>
  <c r="M16" i="17"/>
  <c r="M16" i="21" s="1"/>
  <c r="O16" i="17"/>
  <c r="O16" i="21" s="1"/>
  <c r="R16" i="17"/>
  <c r="R16" i="21" s="1"/>
  <c r="T16" i="17"/>
  <c r="T16" i="21" s="1"/>
  <c r="V16" i="17"/>
  <c r="V16" i="21" s="1"/>
  <c r="X16" i="17"/>
  <c r="X16" i="21" s="1"/>
  <c r="Z16" i="17"/>
  <c r="Z16" i="21" s="1"/>
  <c r="AB16" i="17"/>
  <c r="AB16" i="21" s="1"/>
  <c r="AD16" i="17"/>
  <c r="AD16" i="21" s="1"/>
  <c r="AF16" i="17"/>
  <c r="AF16" i="21" s="1"/>
  <c r="D17" i="17"/>
  <c r="D17" i="21" s="1"/>
  <c r="F17" i="17"/>
  <c r="F17" i="21" s="1"/>
  <c r="H17" i="17"/>
  <c r="H17" i="21" s="1"/>
  <c r="J17" i="17"/>
  <c r="J17" i="21" s="1"/>
  <c r="L17" i="17"/>
  <c r="L17" i="21" s="1"/>
  <c r="N17" i="17"/>
  <c r="N17" i="21" s="1"/>
  <c r="P17" i="17"/>
  <c r="P17" i="21" s="1"/>
  <c r="S17" i="17"/>
  <c r="S17" i="21" s="1"/>
  <c r="U17" i="17"/>
  <c r="U17" i="21" s="1"/>
  <c r="W17" i="17"/>
  <c r="W17" i="21" s="1"/>
  <c r="Y17" i="17"/>
  <c r="Y17" i="21" s="1"/>
  <c r="AC17" i="17"/>
  <c r="AC17" i="21" s="1"/>
  <c r="AE17" i="17"/>
  <c r="AE17" i="21" s="1"/>
  <c r="AG17" i="17"/>
  <c r="AG17" i="21" s="1"/>
  <c r="E18" i="17"/>
  <c r="E18" i="21" s="1"/>
  <c r="I18" i="17"/>
  <c r="I18" i="21" s="1"/>
  <c r="M18" i="17"/>
  <c r="M18" i="21" s="1"/>
  <c r="Q18" i="17"/>
  <c r="Q18" i="21" s="1"/>
  <c r="V18" i="17"/>
  <c r="V18" i="21" s="1"/>
  <c r="Z18" i="17"/>
  <c r="Z18" i="21" s="1"/>
  <c r="AD18" i="17"/>
  <c r="AD18" i="21" s="1"/>
  <c r="AH18" i="17"/>
  <c r="AH18" i="21" s="1"/>
  <c r="D19" i="17"/>
  <c r="D19" i="21" s="1"/>
  <c r="AH21" i="17"/>
  <c r="AH21" i="21" s="1"/>
  <c r="AH23" i="17"/>
  <c r="AH23" i="21" s="1"/>
  <c r="AH25" i="17"/>
  <c r="AH25" i="21" s="1"/>
  <c r="AH27" i="17"/>
  <c r="AH27" i="21" s="1"/>
  <c r="AH29" i="17"/>
  <c r="AH29" i="21" s="1"/>
  <c r="AH31" i="17"/>
  <c r="AH31" i="21" s="1"/>
  <c r="AH33" i="17"/>
  <c r="AH33" i="21" s="1"/>
  <c r="E20" i="17"/>
  <c r="E20" i="21" s="1"/>
  <c r="G20" i="17"/>
  <c r="G20" i="21" s="1"/>
  <c r="I20" i="17"/>
  <c r="I20" i="21" s="1"/>
  <c r="K20" i="17"/>
  <c r="K20" i="21" s="1"/>
  <c r="M20" i="17"/>
  <c r="M20" i="21" s="1"/>
  <c r="O20" i="17"/>
  <c r="O20" i="21" s="1"/>
  <c r="Q20" i="17"/>
  <c r="Q20" i="21" s="1"/>
  <c r="S20" i="17"/>
  <c r="S20" i="21" s="1"/>
  <c r="V20" i="17"/>
  <c r="V20" i="21" s="1"/>
  <c r="X20" i="17"/>
  <c r="X20" i="21" s="1"/>
  <c r="Z20" i="17"/>
  <c r="Z20" i="21" s="1"/>
  <c r="AB20" i="17"/>
  <c r="AB20" i="21" s="1"/>
  <c r="AD20" i="17"/>
  <c r="AD20" i="21" s="1"/>
  <c r="AF20" i="17"/>
  <c r="AF20" i="21" s="1"/>
  <c r="AH20" i="17"/>
  <c r="AH20" i="21" s="1"/>
  <c r="E22" i="17"/>
  <c r="E22" i="21" s="1"/>
  <c r="G22" i="17"/>
  <c r="G22" i="21" s="1"/>
  <c r="I22" i="17"/>
  <c r="I22" i="21" s="1"/>
  <c r="K22" i="17"/>
  <c r="K22" i="21" s="1"/>
  <c r="M22" i="17"/>
  <c r="M22" i="21" s="1"/>
  <c r="O22" i="17"/>
  <c r="O22" i="21" s="1"/>
  <c r="Q22" i="17"/>
  <c r="Q22" i="21" s="1"/>
  <c r="S22" i="17"/>
  <c r="S22" i="21" s="1"/>
  <c r="U22" i="17"/>
  <c r="U22" i="21" s="1"/>
  <c r="X22" i="17"/>
  <c r="X22" i="21" s="1"/>
  <c r="Z22" i="17"/>
  <c r="Z22" i="21" s="1"/>
  <c r="AB22" i="17"/>
  <c r="AB22" i="21" s="1"/>
  <c r="AD22" i="17"/>
  <c r="AD22" i="21" s="1"/>
  <c r="AF22" i="17"/>
  <c r="AF22" i="21" s="1"/>
  <c r="AH22" i="17"/>
  <c r="AH22" i="21" s="1"/>
  <c r="AG23" i="17"/>
  <c r="AG23" i="21" s="1"/>
  <c r="E24" i="17"/>
  <c r="E24" i="21" s="1"/>
  <c r="G24" i="17"/>
  <c r="G24" i="21" s="1"/>
  <c r="I24" i="17"/>
  <c r="I24" i="21" s="1"/>
  <c r="K24" i="17"/>
  <c r="K24" i="21" s="1"/>
  <c r="M24" i="17"/>
  <c r="M24" i="21" s="1"/>
  <c r="O24" i="17"/>
  <c r="O24" i="21" s="1"/>
  <c r="Q24" i="17"/>
  <c r="Q24" i="21" s="1"/>
  <c r="S24" i="17"/>
  <c r="S24" i="21" s="1"/>
  <c r="U24" i="17"/>
  <c r="U24" i="21" s="1"/>
  <c r="W24" i="17"/>
  <c r="W24" i="21" s="1"/>
  <c r="Z24" i="17"/>
  <c r="Z24" i="21" s="1"/>
  <c r="AB24" i="17"/>
  <c r="AB24" i="21" s="1"/>
  <c r="AD24" i="17"/>
  <c r="AD24" i="21" s="1"/>
  <c r="AF24" i="17"/>
  <c r="AF24" i="21" s="1"/>
  <c r="AH24" i="17"/>
  <c r="AH24" i="21" s="1"/>
  <c r="AC25" i="17"/>
  <c r="AC25" i="21" s="1"/>
  <c r="AE25" i="17"/>
  <c r="AE25" i="21" s="1"/>
  <c r="AG25" i="17"/>
  <c r="AG25" i="21" s="1"/>
  <c r="E26" i="17"/>
  <c r="E26" i="21" s="1"/>
  <c r="G26" i="17"/>
  <c r="G26" i="21" s="1"/>
  <c r="I26" i="17"/>
  <c r="I26" i="21" s="1"/>
  <c r="K26" i="17"/>
  <c r="K26" i="21" s="1"/>
  <c r="M26" i="17"/>
  <c r="M26" i="21" s="1"/>
  <c r="O26" i="17"/>
  <c r="O26" i="21" s="1"/>
  <c r="Q26" i="17"/>
  <c r="Q26" i="21" s="1"/>
  <c r="S26" i="17"/>
  <c r="S26" i="21" s="1"/>
  <c r="U26" i="17"/>
  <c r="U26" i="21" s="1"/>
  <c r="W26" i="17"/>
  <c r="W26" i="21" s="1"/>
  <c r="Y26" i="17"/>
  <c r="Y26" i="21" s="1"/>
  <c r="AB26" i="17"/>
  <c r="AB26" i="21" s="1"/>
  <c r="AD26" i="17"/>
  <c r="AD26" i="21" s="1"/>
  <c r="AF26" i="17"/>
  <c r="AF26" i="21" s="1"/>
  <c r="AH26" i="17"/>
  <c r="AH26" i="21" s="1"/>
  <c r="AC27" i="17"/>
  <c r="AC27" i="21" s="1"/>
  <c r="AE27" i="17"/>
  <c r="AE27" i="21" s="1"/>
  <c r="AG27" i="17"/>
  <c r="AG27" i="21" s="1"/>
  <c r="E28" i="17"/>
  <c r="E28" i="21" s="1"/>
  <c r="G28" i="17"/>
  <c r="G28" i="21" s="1"/>
  <c r="I28" i="17"/>
  <c r="I28" i="21" s="1"/>
  <c r="K28" i="17"/>
  <c r="K28" i="21" s="1"/>
  <c r="M28" i="17"/>
  <c r="M28" i="21" s="1"/>
  <c r="O28" i="17"/>
  <c r="O28" i="21" s="1"/>
  <c r="Q28" i="17"/>
  <c r="Q28" i="21" s="1"/>
  <c r="S28" i="17"/>
  <c r="S28" i="21" s="1"/>
  <c r="U28" i="17"/>
  <c r="U28" i="21" s="1"/>
  <c r="W28" i="17"/>
  <c r="W28" i="21" s="1"/>
  <c r="Y28" i="17"/>
  <c r="Y28" i="21" s="1"/>
  <c r="AA28" i="17"/>
  <c r="AA28" i="21" s="1"/>
  <c r="AD28" i="17"/>
  <c r="AD28" i="21" s="1"/>
  <c r="AF28" i="17"/>
  <c r="AF28" i="21" s="1"/>
  <c r="AH28" i="17"/>
  <c r="AH28" i="21" s="1"/>
  <c r="Z29" i="17"/>
  <c r="Z29" i="21" s="1"/>
  <c r="AB29" i="17"/>
  <c r="AB29" i="21" s="1"/>
  <c r="AE29" i="17"/>
  <c r="AE29" i="21" s="1"/>
  <c r="AG29" i="17"/>
  <c r="AG29" i="21" s="1"/>
  <c r="E30" i="17"/>
  <c r="E30" i="21" s="1"/>
  <c r="G30" i="17"/>
  <c r="G30" i="21" s="1"/>
  <c r="I30" i="17"/>
  <c r="I30" i="21" s="1"/>
  <c r="K30" i="17"/>
  <c r="K30" i="21" s="1"/>
  <c r="M30" i="17"/>
  <c r="M30" i="21" s="1"/>
  <c r="O30" i="17"/>
  <c r="O30" i="21" s="1"/>
  <c r="Q30" i="17"/>
  <c r="Q30" i="21" s="1"/>
  <c r="S30" i="17"/>
  <c r="S30" i="21" s="1"/>
  <c r="U30" i="17"/>
  <c r="U30" i="21" s="1"/>
  <c r="W30" i="17"/>
  <c r="W30" i="21" s="1"/>
  <c r="Y30" i="17"/>
  <c r="Y30" i="21" s="1"/>
  <c r="AC30" i="17"/>
  <c r="AC30" i="21" s="1"/>
  <c r="AF30" i="17"/>
  <c r="AF30" i="21" s="1"/>
  <c r="AH30" i="17"/>
  <c r="AH30" i="21" s="1"/>
  <c r="X31" i="17"/>
  <c r="X31" i="21" s="1"/>
  <c r="Z31" i="17"/>
  <c r="Z31" i="21" s="1"/>
  <c r="AB31" i="17"/>
  <c r="AB31" i="21" s="1"/>
  <c r="AD31" i="17"/>
  <c r="AD31" i="21" s="1"/>
  <c r="AG31" i="17"/>
  <c r="AG31" i="21" s="1"/>
  <c r="E32" i="17"/>
  <c r="E32" i="21" s="1"/>
  <c r="G32" i="17"/>
  <c r="G32" i="21" s="1"/>
  <c r="I32" i="17"/>
  <c r="I32" i="21" s="1"/>
  <c r="K32" i="17"/>
  <c r="K32" i="21" s="1"/>
  <c r="M32" i="17"/>
  <c r="M32" i="21" s="1"/>
  <c r="O32" i="17"/>
  <c r="O32" i="21" s="1"/>
  <c r="Q32" i="17"/>
  <c r="Q32" i="21" s="1"/>
  <c r="S32" i="17"/>
  <c r="S32" i="21" s="1"/>
  <c r="U32" i="17"/>
  <c r="U32" i="21" s="1"/>
  <c r="W32" i="17"/>
  <c r="W32" i="21" s="1"/>
  <c r="Y32" i="17"/>
  <c r="Y32" i="21" s="1"/>
  <c r="AC32" i="17"/>
  <c r="AC32" i="21" s="1"/>
  <c r="AE32" i="17"/>
  <c r="AE32" i="21" s="1"/>
  <c r="AH32" i="17"/>
  <c r="AH32" i="21" s="1"/>
  <c r="T33" i="17"/>
  <c r="T33" i="21" s="1"/>
  <c r="V33" i="17"/>
  <c r="V33" i="21" s="1"/>
  <c r="X33" i="17"/>
  <c r="X33" i="21" s="1"/>
  <c r="Z33" i="17"/>
  <c r="Z33" i="21" s="1"/>
  <c r="AB33" i="17"/>
  <c r="AB33" i="21" s="1"/>
  <c r="AD33" i="17"/>
  <c r="AD33" i="21" s="1"/>
  <c r="AF33" i="17"/>
  <c r="AF33" i="21" s="1"/>
  <c r="E34" i="17"/>
  <c r="E34" i="21" s="1"/>
  <c r="G34" i="17"/>
  <c r="G34" i="21" s="1"/>
  <c r="I34" i="17"/>
  <c r="I34" i="21" s="1"/>
  <c r="K34" i="17"/>
  <c r="K34" i="21" s="1"/>
  <c r="M34" i="17"/>
  <c r="M34" i="21" s="1"/>
  <c r="O34" i="17"/>
  <c r="O34" i="21" s="1"/>
  <c r="Q34" i="17"/>
  <c r="Q34" i="21" s="1"/>
  <c r="S34" i="17"/>
  <c r="S34" i="21" s="1"/>
  <c r="U34" i="17"/>
  <c r="U34" i="21" s="1"/>
  <c r="W34" i="17"/>
  <c r="W34" i="21" s="1"/>
  <c r="Y34" i="17"/>
  <c r="Y34" i="21" s="1"/>
  <c r="AA34" i="17"/>
  <c r="AA34" i="21" s="1"/>
  <c r="AC34" i="17"/>
  <c r="AC34" i="21" s="1"/>
  <c r="AE34" i="17"/>
  <c r="AE34" i="21" s="1"/>
  <c r="AG34" i="17"/>
  <c r="AG34" i="21" s="1"/>
  <c r="E19" i="17"/>
  <c r="E19" i="21" s="1"/>
  <c r="G19" i="17"/>
  <c r="G19" i="21" s="1"/>
  <c r="I19" i="17"/>
  <c r="I19" i="21" s="1"/>
  <c r="K19" i="17"/>
  <c r="K19" i="21" s="1"/>
  <c r="M19" i="17"/>
  <c r="M19" i="21" s="1"/>
  <c r="O19" i="17"/>
  <c r="O19" i="21" s="1"/>
  <c r="Q19" i="17"/>
  <c r="Q19" i="21" s="1"/>
  <c r="T19" i="17"/>
  <c r="T19" i="21" s="1"/>
  <c r="V19" i="17"/>
  <c r="V19" i="21" s="1"/>
  <c r="X19" i="17"/>
  <c r="X19" i="21" s="1"/>
  <c r="Z19" i="17"/>
  <c r="Z19" i="21" s="1"/>
  <c r="AB19" i="17"/>
  <c r="AB19" i="21" s="1"/>
  <c r="AD19" i="17"/>
  <c r="AD19" i="21" s="1"/>
  <c r="AF19" i="17"/>
  <c r="AF19" i="21" s="1"/>
  <c r="D20" i="17"/>
  <c r="D20" i="21" s="1"/>
  <c r="F20" i="17"/>
  <c r="F20" i="21" s="1"/>
  <c r="H20" i="17"/>
  <c r="H20" i="21" s="1"/>
  <c r="J20" i="17"/>
  <c r="J20" i="21" s="1"/>
  <c r="L20" i="17"/>
  <c r="L20" i="21" s="1"/>
  <c r="N20" i="17"/>
  <c r="N20" i="21" s="1"/>
  <c r="P20" i="17"/>
  <c r="P20" i="21" s="1"/>
  <c r="R20" i="17"/>
  <c r="R20" i="21" s="1"/>
  <c r="U20" i="17"/>
  <c r="U20" i="21" s="1"/>
  <c r="W20" i="17"/>
  <c r="W20" i="21" s="1"/>
  <c r="Y20" i="17"/>
  <c r="Y20" i="21" s="1"/>
  <c r="AC20" i="17"/>
  <c r="AC20" i="21" s="1"/>
  <c r="AE20" i="17"/>
  <c r="AE20" i="21" s="1"/>
  <c r="E21" i="17"/>
  <c r="E21" i="21" s="1"/>
  <c r="G21" i="17"/>
  <c r="G21" i="21" s="1"/>
  <c r="I21" i="17"/>
  <c r="I21" i="21" s="1"/>
  <c r="K21" i="17"/>
  <c r="K21" i="21" s="1"/>
  <c r="M21" i="17"/>
  <c r="M21" i="21" s="1"/>
  <c r="O21" i="17"/>
  <c r="O21" i="21" s="1"/>
  <c r="Q21" i="17"/>
  <c r="Q21" i="21" s="1"/>
  <c r="S21" i="17"/>
  <c r="S21" i="21" s="1"/>
  <c r="V21" i="17"/>
  <c r="V21" i="21" s="1"/>
  <c r="X21" i="17"/>
  <c r="X21" i="21" s="1"/>
  <c r="Z21" i="17"/>
  <c r="Z21" i="21" s="1"/>
  <c r="AB21" i="17"/>
  <c r="AB21" i="21" s="1"/>
  <c r="AD21" i="17"/>
  <c r="AD21" i="21" s="1"/>
  <c r="AF21" i="17"/>
  <c r="AF21" i="21" s="1"/>
  <c r="D22" i="17"/>
  <c r="D22" i="21" s="1"/>
  <c r="F22" i="17"/>
  <c r="F22" i="21" s="1"/>
  <c r="H22" i="17"/>
  <c r="H22" i="21" s="1"/>
  <c r="J22" i="17"/>
  <c r="J22" i="21" s="1"/>
  <c r="L22" i="17"/>
  <c r="L22" i="21" s="1"/>
  <c r="N22" i="17"/>
  <c r="N22" i="21" s="1"/>
  <c r="P22" i="17"/>
  <c r="P22" i="21" s="1"/>
  <c r="R22" i="17"/>
  <c r="R22" i="21" s="1"/>
  <c r="T22" i="17"/>
  <c r="T22" i="21" s="1"/>
  <c r="W22" i="17"/>
  <c r="W22" i="21" s="1"/>
  <c r="Y22" i="17"/>
  <c r="Y22" i="21" s="1"/>
  <c r="AC22" i="17"/>
  <c r="AC22" i="21" s="1"/>
  <c r="AE22" i="17"/>
  <c r="AE22" i="21" s="1"/>
  <c r="E23" i="17"/>
  <c r="E23" i="21" s="1"/>
  <c r="G23" i="17"/>
  <c r="G23" i="21" s="1"/>
  <c r="I23" i="17"/>
  <c r="I23" i="21" s="1"/>
  <c r="K23" i="17"/>
  <c r="K23" i="21" s="1"/>
  <c r="M23" i="17"/>
  <c r="M23" i="21" s="1"/>
  <c r="O23" i="17"/>
  <c r="O23" i="21" s="1"/>
  <c r="Q23" i="17"/>
  <c r="Q23" i="21" s="1"/>
  <c r="S23" i="17"/>
  <c r="S23" i="21" s="1"/>
  <c r="U23" i="17"/>
  <c r="U23" i="21" s="1"/>
  <c r="X23" i="17"/>
  <c r="X23" i="21" s="1"/>
  <c r="Z23" i="17"/>
  <c r="Z23" i="21" s="1"/>
  <c r="AB23" i="17"/>
  <c r="AB23" i="21" s="1"/>
  <c r="AD23" i="17"/>
  <c r="AD23" i="21" s="1"/>
  <c r="AF23" i="17"/>
  <c r="AF23" i="21" s="1"/>
  <c r="D24" i="17"/>
  <c r="D24" i="21" s="1"/>
  <c r="F24" i="17"/>
  <c r="F24" i="21" s="1"/>
  <c r="H24" i="17"/>
  <c r="H24" i="21" s="1"/>
  <c r="J24" i="17"/>
  <c r="J24" i="21" s="1"/>
  <c r="L24" i="17"/>
  <c r="L24" i="21" s="1"/>
  <c r="N24" i="17"/>
  <c r="N24" i="21" s="1"/>
  <c r="P24" i="17"/>
  <c r="P24" i="21" s="1"/>
  <c r="R24" i="17"/>
  <c r="R24" i="21" s="1"/>
  <c r="T24" i="17"/>
  <c r="T24" i="21" s="1"/>
  <c r="V24" i="17"/>
  <c r="V24" i="21" s="1"/>
  <c r="Y24" i="17"/>
  <c r="Y24" i="21" s="1"/>
  <c r="AA24" i="17"/>
  <c r="AA24" i="21" s="1"/>
  <c r="AC24" i="17"/>
  <c r="AC24" i="21" s="1"/>
  <c r="AE24" i="17"/>
  <c r="AE24" i="21" s="1"/>
  <c r="E25" i="17"/>
  <c r="E25" i="21" s="1"/>
  <c r="G25" i="17"/>
  <c r="G25" i="21" s="1"/>
  <c r="I25" i="17"/>
  <c r="I25" i="21" s="1"/>
  <c r="K25" i="17"/>
  <c r="K25" i="21" s="1"/>
  <c r="M25" i="17"/>
  <c r="M25" i="21" s="1"/>
  <c r="O25" i="17"/>
  <c r="O25" i="21" s="1"/>
  <c r="Q25" i="17"/>
  <c r="Q25" i="21" s="1"/>
  <c r="S25" i="17"/>
  <c r="S25" i="21" s="1"/>
  <c r="U25" i="17"/>
  <c r="U25" i="21" s="1"/>
  <c r="W25" i="17"/>
  <c r="W25" i="21" s="1"/>
  <c r="Z25" i="17"/>
  <c r="Z25" i="21" s="1"/>
  <c r="AB25" i="17"/>
  <c r="AB25" i="21" s="1"/>
  <c r="AD25" i="17"/>
  <c r="AD25" i="21" s="1"/>
  <c r="AF25" i="17"/>
  <c r="AF25" i="21" s="1"/>
  <c r="D26" i="17"/>
  <c r="D26" i="21" s="1"/>
  <c r="F26" i="17"/>
  <c r="F26" i="21" s="1"/>
  <c r="H26" i="17"/>
  <c r="H26" i="21" s="1"/>
  <c r="J26" i="17"/>
  <c r="J26" i="21" s="1"/>
  <c r="L26" i="17"/>
  <c r="L26" i="21" s="1"/>
  <c r="N26" i="17"/>
  <c r="N26" i="21" s="1"/>
  <c r="P26" i="17"/>
  <c r="P26" i="21" s="1"/>
  <c r="R26" i="17"/>
  <c r="R26" i="21" s="1"/>
  <c r="T26" i="17"/>
  <c r="T26" i="21" s="1"/>
  <c r="V26" i="17"/>
  <c r="V26" i="21" s="1"/>
  <c r="X26" i="17"/>
  <c r="X26" i="21" s="1"/>
  <c r="AA26" i="17"/>
  <c r="AA26" i="21" s="1"/>
  <c r="AC26" i="17"/>
  <c r="AC26" i="21" s="1"/>
  <c r="AE26" i="17"/>
  <c r="AE26" i="21" s="1"/>
  <c r="E27" i="17"/>
  <c r="E27" i="21" s="1"/>
  <c r="G27" i="17"/>
  <c r="G27" i="21" s="1"/>
  <c r="I27" i="17"/>
  <c r="I27" i="21" s="1"/>
  <c r="K27" i="17"/>
  <c r="K27" i="21" s="1"/>
  <c r="M27" i="17"/>
  <c r="M27" i="21" s="1"/>
  <c r="O27" i="17"/>
  <c r="O27" i="21" s="1"/>
  <c r="Q27" i="17"/>
  <c r="Q27" i="21" s="1"/>
  <c r="S27" i="17"/>
  <c r="S27" i="21" s="1"/>
  <c r="U27" i="17"/>
  <c r="U27" i="21" s="1"/>
  <c r="W27" i="17"/>
  <c r="W27" i="21" s="1"/>
  <c r="Y27" i="17"/>
  <c r="Y27" i="21" s="1"/>
  <c r="AB27" i="17"/>
  <c r="AB27" i="21" s="1"/>
  <c r="AD27" i="17"/>
  <c r="AD27" i="21" s="1"/>
  <c r="AF27" i="17"/>
  <c r="AF27" i="21" s="1"/>
  <c r="D28" i="17"/>
  <c r="D28" i="21" s="1"/>
  <c r="F28" i="17"/>
  <c r="F28" i="21" s="1"/>
  <c r="H28" i="17"/>
  <c r="H28" i="21" s="1"/>
  <c r="J28" i="17"/>
  <c r="J28" i="21" s="1"/>
  <c r="L28" i="17"/>
  <c r="L28" i="21" s="1"/>
  <c r="N28" i="17"/>
  <c r="N28" i="21" s="1"/>
  <c r="P28" i="17"/>
  <c r="P28" i="21" s="1"/>
  <c r="R28" i="17"/>
  <c r="R28" i="21" s="1"/>
  <c r="T28" i="17"/>
  <c r="T28" i="21" s="1"/>
  <c r="V28" i="17"/>
  <c r="V28" i="21" s="1"/>
  <c r="X28" i="17"/>
  <c r="X28" i="21" s="1"/>
  <c r="Z28" i="17"/>
  <c r="Z28" i="21" s="1"/>
  <c r="AC28" i="17"/>
  <c r="AC28" i="21" s="1"/>
  <c r="AE28" i="17"/>
  <c r="AE28" i="21" s="1"/>
  <c r="E29" i="17"/>
  <c r="E29" i="21" s="1"/>
  <c r="G29" i="17"/>
  <c r="G29" i="21" s="1"/>
  <c r="I29" i="17"/>
  <c r="I29" i="21" s="1"/>
  <c r="K29" i="17"/>
  <c r="K29" i="21" s="1"/>
  <c r="M29" i="17"/>
  <c r="M29" i="21" s="1"/>
  <c r="O29" i="17"/>
  <c r="O29" i="21" s="1"/>
  <c r="Q29" i="17"/>
  <c r="Q29" i="21" s="1"/>
  <c r="S29" i="17"/>
  <c r="S29" i="21" s="1"/>
  <c r="U29" i="17"/>
  <c r="U29" i="21" s="1"/>
  <c r="W29" i="17"/>
  <c r="W29" i="21" s="1"/>
  <c r="Y29" i="17"/>
  <c r="Y29" i="21" s="1"/>
  <c r="AA29" i="17"/>
  <c r="AA29" i="21" s="1"/>
  <c r="AD29" i="17"/>
  <c r="AD29" i="21" s="1"/>
  <c r="AF29" i="17"/>
  <c r="AF29" i="21" s="1"/>
  <c r="D30" i="17"/>
  <c r="D30" i="21" s="1"/>
  <c r="F30" i="17"/>
  <c r="F30" i="21" s="1"/>
  <c r="H30" i="17"/>
  <c r="H30" i="21" s="1"/>
  <c r="J30" i="17"/>
  <c r="J30" i="21" s="1"/>
  <c r="L30" i="17"/>
  <c r="L30" i="21" s="1"/>
  <c r="N30" i="17"/>
  <c r="N30" i="21" s="1"/>
  <c r="P30" i="17"/>
  <c r="P30" i="21" s="1"/>
  <c r="R30" i="17"/>
  <c r="R30" i="21" s="1"/>
  <c r="T30" i="17"/>
  <c r="T30" i="21" s="1"/>
  <c r="V30" i="17"/>
  <c r="V30" i="21" s="1"/>
  <c r="X30" i="17"/>
  <c r="X30" i="21" s="1"/>
  <c r="Z30" i="17"/>
  <c r="Z30" i="21" s="1"/>
  <c r="AB30" i="17"/>
  <c r="AB30" i="21" s="1"/>
  <c r="AE30" i="17"/>
  <c r="AE30" i="21" s="1"/>
  <c r="E31" i="17"/>
  <c r="E31" i="21" s="1"/>
  <c r="G31" i="17"/>
  <c r="G31" i="21" s="1"/>
  <c r="I31" i="17"/>
  <c r="I31" i="21" s="1"/>
  <c r="K31" i="17"/>
  <c r="K31" i="21" s="1"/>
  <c r="M31" i="17"/>
  <c r="M31" i="21" s="1"/>
  <c r="O31" i="17"/>
  <c r="O31" i="21" s="1"/>
  <c r="Q31" i="17"/>
  <c r="Q31" i="21" s="1"/>
  <c r="S31" i="17"/>
  <c r="S31" i="21" s="1"/>
  <c r="U31" i="17"/>
  <c r="U31" i="21" s="1"/>
  <c r="W31" i="17"/>
  <c r="W31" i="21" s="1"/>
  <c r="Y31" i="17"/>
  <c r="Y31" i="21" s="1"/>
  <c r="AA31" i="17"/>
  <c r="AA31" i="21" s="1"/>
  <c r="AC31" i="17"/>
  <c r="AC31" i="21" s="1"/>
  <c r="AF31" i="17"/>
  <c r="AF31" i="21" s="1"/>
  <c r="D32" i="17"/>
  <c r="D32" i="21" s="1"/>
  <c r="F32" i="17"/>
  <c r="F32" i="21" s="1"/>
  <c r="H32" i="17"/>
  <c r="H32" i="21" s="1"/>
  <c r="J32" i="17"/>
  <c r="J32" i="21" s="1"/>
  <c r="L32" i="17"/>
  <c r="L32" i="21" s="1"/>
  <c r="N32" i="17"/>
  <c r="N32" i="21" s="1"/>
  <c r="P32" i="17"/>
  <c r="P32" i="21" s="1"/>
  <c r="R32" i="17"/>
  <c r="R32" i="21" s="1"/>
  <c r="T32" i="17"/>
  <c r="T32" i="21" s="1"/>
  <c r="V32" i="17"/>
  <c r="V32" i="21" s="1"/>
  <c r="X32" i="17"/>
  <c r="X32" i="21" s="1"/>
  <c r="Z32" i="17"/>
  <c r="Z32" i="21" s="1"/>
  <c r="AB32" i="17"/>
  <c r="AB32" i="21" s="1"/>
  <c r="AD32" i="17"/>
  <c r="AD32" i="21" s="1"/>
  <c r="E33" i="17"/>
  <c r="E33" i="21" s="1"/>
  <c r="G33" i="17"/>
  <c r="G33" i="21" s="1"/>
  <c r="I33" i="17"/>
  <c r="I33" i="21" s="1"/>
  <c r="K33" i="17"/>
  <c r="K33" i="21" s="1"/>
  <c r="M33" i="17"/>
  <c r="M33" i="21" s="1"/>
  <c r="O33" i="17"/>
  <c r="O33" i="21" s="1"/>
  <c r="Q33" i="17"/>
  <c r="Q33" i="21" s="1"/>
  <c r="S33" i="17"/>
  <c r="S33" i="21" s="1"/>
  <c r="U33" i="17"/>
  <c r="U33" i="21" s="1"/>
  <c r="W33" i="17"/>
  <c r="W33" i="21" s="1"/>
  <c r="Y33" i="17"/>
  <c r="Y33" i="21" s="1"/>
  <c r="AA33" i="17"/>
  <c r="AA33" i="21" s="1"/>
  <c r="AC33" i="17"/>
  <c r="AC33" i="21" s="1"/>
  <c r="AE33" i="17"/>
  <c r="AE33" i="21" s="1"/>
  <c r="D34" i="17"/>
  <c r="D34" i="21" s="1"/>
  <c r="F34" i="17"/>
  <c r="F34" i="21" s="1"/>
  <c r="H34" i="17"/>
  <c r="H34" i="21" s="1"/>
  <c r="J34" i="17"/>
  <c r="J34" i="21" s="1"/>
  <c r="L34" i="17"/>
  <c r="L34" i="21" s="1"/>
  <c r="N34" i="17"/>
  <c r="N34" i="21" s="1"/>
  <c r="P34" i="17"/>
  <c r="P34" i="21" s="1"/>
  <c r="R34" i="17"/>
  <c r="R34" i="21" s="1"/>
  <c r="T34" i="17"/>
  <c r="T34" i="21" s="1"/>
  <c r="V34" i="17"/>
  <c r="V34" i="21" s="1"/>
  <c r="X34" i="17"/>
  <c r="X34" i="21" s="1"/>
  <c r="Z34" i="17"/>
  <c r="Z34" i="21" s="1"/>
  <c r="AB34" i="17"/>
  <c r="AB34" i="21" s="1"/>
  <c r="AD34" i="17"/>
  <c r="AD34" i="21" s="1"/>
  <c r="AH3" i="16"/>
  <c r="AH4" s="1"/>
  <c r="AH4" i="20" s="1"/>
  <c r="AG3" i="16"/>
  <c r="AF3"/>
  <c r="AE3"/>
  <c r="AD3"/>
  <c r="AC3"/>
  <c r="AB3"/>
  <c r="AA3"/>
  <c r="AA19" s="1"/>
  <c r="AA19" i="20" s="1"/>
  <c r="Z3" i="16"/>
  <c r="Y3"/>
  <c r="X3"/>
  <c r="W3"/>
  <c r="W21" s="1"/>
  <c r="W21" i="20" s="1"/>
  <c r="V3" i="16"/>
  <c r="U3"/>
  <c r="U19" s="1"/>
  <c r="U19" i="20" s="1"/>
  <c r="T3" i="16"/>
  <c r="S3"/>
  <c r="R3"/>
  <c r="Q3"/>
  <c r="P3"/>
  <c r="O3"/>
  <c r="N3"/>
  <c r="M3"/>
  <c r="L3"/>
  <c r="K3"/>
  <c r="J3"/>
  <c r="I3"/>
  <c r="I5" s="1"/>
  <c r="I5" i="20" s="1"/>
  <c r="H3" i="16"/>
  <c r="G3"/>
  <c r="G5" s="1"/>
  <c r="G5" i="20" s="1"/>
  <c r="F3" i="16"/>
  <c r="E3"/>
  <c r="D3"/>
  <c r="AH3" i="15"/>
  <c r="AG3"/>
  <c r="AG4" s="1"/>
  <c r="AG4" i="19" s="1"/>
  <c r="AF3" i="15"/>
  <c r="AE3"/>
  <c r="AD3"/>
  <c r="AC3"/>
  <c r="AB3"/>
  <c r="AA3"/>
  <c r="Z3"/>
  <c r="Y3"/>
  <c r="X3"/>
  <c r="W3"/>
  <c r="V3"/>
  <c r="U3"/>
  <c r="T3"/>
  <c r="T25" s="1"/>
  <c r="T25" i="19" s="1"/>
  <c r="S3" i="15"/>
  <c r="R3"/>
  <c r="Q3"/>
  <c r="P3"/>
  <c r="O3"/>
  <c r="N3"/>
  <c r="M3"/>
  <c r="L3"/>
  <c r="K3"/>
  <c r="J3"/>
  <c r="I3"/>
  <c r="H3"/>
  <c r="G3"/>
  <c r="F3"/>
  <c r="E3"/>
  <c r="D3"/>
  <c r="AH3" i="14"/>
  <c r="AH4" s="1"/>
  <c r="AH4" i="18" s="1"/>
  <c r="AG3" i="14"/>
  <c r="AF3"/>
  <c r="AF33" s="1"/>
  <c r="AF33" i="18" s="1"/>
  <c r="AE3" i="14"/>
  <c r="AD3"/>
  <c r="AC3"/>
  <c r="AB3"/>
  <c r="AA3"/>
  <c r="Z3"/>
  <c r="Y3"/>
  <c r="X3"/>
  <c r="W3"/>
  <c r="V3"/>
  <c r="U3"/>
  <c r="U19" s="1"/>
  <c r="U19" i="18" s="1"/>
  <c r="T3" i="14"/>
  <c r="S3"/>
  <c r="S16" s="1"/>
  <c r="S16" i="18" s="1"/>
  <c r="R3" i="14"/>
  <c r="Q3"/>
  <c r="Q16" s="1"/>
  <c r="Q16" i="18" s="1"/>
  <c r="P3" i="14"/>
  <c r="P19" s="1"/>
  <c r="P19" i="18" s="1"/>
  <c r="O3" i="14"/>
  <c r="O14" s="1"/>
  <c r="O14" i="18" s="1"/>
  <c r="N3" i="14"/>
  <c r="M3"/>
  <c r="M12" s="1"/>
  <c r="M12" i="18" s="1"/>
  <c r="L3" i="14"/>
  <c r="L19" s="1"/>
  <c r="L19" i="18" s="1"/>
  <c r="K3" i="14"/>
  <c r="K10" s="1"/>
  <c r="K10" i="18" s="1"/>
  <c r="J3" i="14"/>
  <c r="I3"/>
  <c r="I8" s="1"/>
  <c r="I8" i="18" s="1"/>
  <c r="H3" i="14"/>
  <c r="H19" s="1"/>
  <c r="H19" i="18" s="1"/>
  <c r="G3" i="14"/>
  <c r="G6" s="1"/>
  <c r="G6" i="18" s="1"/>
  <c r="F3" i="14"/>
  <c r="E3"/>
  <c r="E4" s="1"/>
  <c r="E4" i="18" s="1"/>
  <c r="D3" i="14"/>
  <c r="D19" s="1"/>
  <c r="D19" i="18" s="1"/>
  <c r="E5" i="12"/>
  <c r="F6"/>
  <c r="G7"/>
  <c r="H8"/>
  <c r="I9"/>
  <c r="J10"/>
  <c r="K11"/>
  <c r="L12"/>
  <c r="M13"/>
  <c r="N14"/>
  <c r="O15"/>
  <c r="P16"/>
  <c r="Q17"/>
  <c r="R18"/>
  <c r="S19"/>
  <c r="T20"/>
  <c r="U21"/>
  <c r="V22"/>
  <c r="W23"/>
  <c r="X24"/>
  <c r="Y25"/>
  <c r="Z26"/>
  <c r="AA27"/>
  <c r="AB28"/>
  <c r="AC29"/>
  <c r="AD30"/>
  <c r="AE31"/>
  <c r="AF32"/>
  <c r="AG33"/>
  <c r="AH34"/>
  <c r="E10" i="26" l="1"/>
  <c r="E10" i="29" s="1"/>
  <c r="I18" i="26"/>
  <c r="I18" i="29" s="1"/>
  <c r="E30" i="26"/>
  <c r="E30" i="29" s="1"/>
  <c r="E6" i="26"/>
  <c r="E6" i="29" s="1"/>
  <c r="AA18" i="17"/>
  <c r="AA18" i="21" s="1"/>
  <c r="AA22" i="17"/>
  <c r="AA22" i="21" s="1"/>
  <c r="AA20" i="17"/>
  <c r="AA20" i="21" s="1"/>
  <c r="AA17" i="17"/>
  <c r="AA17" i="21" s="1"/>
  <c r="AA15" i="17"/>
  <c r="AA15" i="21" s="1"/>
  <c r="AA13" i="17"/>
  <c r="AA13" i="21" s="1"/>
  <c r="AA11" i="17"/>
  <c r="AA11" i="21" s="1"/>
  <c r="AA9" i="17"/>
  <c r="AA9" i="21" s="1"/>
  <c r="AA7" i="17"/>
  <c r="AA7" i="21" s="1"/>
  <c r="AA5" i="17"/>
  <c r="AA5" i="21" s="1"/>
  <c r="AA23" i="17"/>
  <c r="AA23" i="21" s="1"/>
  <c r="AA16" i="17"/>
  <c r="AA16" i="21" s="1"/>
  <c r="Q15" i="26"/>
  <c r="Q15" i="29" s="1"/>
  <c r="Q30" i="26"/>
  <c r="Q30" i="29" s="1"/>
  <c r="M14" i="26"/>
  <c r="M14" i="29" s="1"/>
  <c r="M25" i="26"/>
  <c r="M25" i="29" s="1"/>
  <c r="AA32" i="17"/>
  <c r="AA32" i="21" s="1"/>
  <c r="AA30" i="17"/>
  <c r="AA30" i="21" s="1"/>
  <c r="AA21" i="17"/>
  <c r="AA21" i="21" s="1"/>
  <c r="AA12" i="17"/>
  <c r="AA12" i="21" s="1"/>
  <c r="AA8" i="17"/>
  <c r="AA8" i="21" s="1"/>
  <c r="Q11" i="26"/>
  <c r="Q11" i="29" s="1"/>
  <c r="AG31" i="26"/>
  <c r="AG31" i="29" s="1"/>
  <c r="AG19" i="26"/>
  <c r="AG19" i="29" s="1"/>
  <c r="I26" i="26"/>
  <c r="I26" i="29" s="1"/>
  <c r="E25" i="26"/>
  <c r="E25" i="29" s="1"/>
  <c r="E9" i="26"/>
  <c r="E9" i="29" s="1"/>
  <c r="AG27" i="26"/>
  <c r="AG27" i="29" s="1"/>
  <c r="AG23" i="26"/>
  <c r="AG23" i="29" s="1"/>
  <c r="Y30" i="26"/>
  <c r="Y30" i="29" s="1"/>
  <c r="E17" i="26"/>
  <c r="E17" i="29" s="1"/>
  <c r="M5" i="26"/>
  <c r="M5" i="29" s="1"/>
  <c r="E29" i="26"/>
  <c r="E29" i="29" s="1"/>
  <c r="E21" i="26"/>
  <c r="E21" i="29" s="1"/>
  <c r="AC23" i="26"/>
  <c r="AC23" i="29" s="1"/>
  <c r="AC19" i="26"/>
  <c r="AC19" i="29" s="1"/>
  <c r="AG15" i="26"/>
  <c r="AG15" i="29" s="1"/>
  <c r="U11" i="26"/>
  <c r="U11" i="29" s="1"/>
  <c r="AC34" i="26"/>
  <c r="AC34" i="29" s="1"/>
  <c r="M34" i="26"/>
  <c r="M34" i="29" s="1"/>
  <c r="Y26" i="26"/>
  <c r="Y26" i="29" s="1"/>
  <c r="I25" i="26"/>
  <c r="I25" i="29" s="1"/>
  <c r="Y17" i="26"/>
  <c r="Y17" i="29" s="1"/>
  <c r="I17" i="26"/>
  <c r="I17" i="29" s="1"/>
  <c r="Y9" i="26"/>
  <c r="Y9" i="29" s="1"/>
  <c r="AG29" i="26"/>
  <c r="AG29" i="29" s="1"/>
  <c r="Q29" i="26"/>
  <c r="Q29" i="29" s="1"/>
  <c r="AG21" i="26"/>
  <c r="AG21" i="29" s="1"/>
  <c r="Q21" i="26"/>
  <c r="Q21" i="29" s="1"/>
  <c r="U20" i="26"/>
  <c r="U20" i="29" s="1"/>
  <c r="U16" i="26"/>
  <c r="U16" i="29" s="1"/>
  <c r="U12" i="26"/>
  <c r="U12" i="29" s="1"/>
  <c r="U8" i="26"/>
  <c r="U8" i="29" s="1"/>
  <c r="U4" i="26"/>
  <c r="U4" i="29" s="1"/>
  <c r="U32" i="26"/>
  <c r="U32" i="29" s="1"/>
  <c r="U28" i="26"/>
  <c r="U28" i="29" s="1"/>
  <c r="U24" i="26"/>
  <c r="U24" i="29" s="1"/>
  <c r="U31" i="26"/>
  <c r="U31" i="29" s="1"/>
  <c r="U23" i="26"/>
  <c r="U23" i="29" s="1"/>
  <c r="U18" i="26"/>
  <c r="U18" i="29" s="1"/>
  <c r="U10" i="26"/>
  <c r="U10" i="29" s="1"/>
  <c r="U27" i="26"/>
  <c r="U27" i="29" s="1"/>
  <c r="U6" i="26"/>
  <c r="U6" i="29" s="1"/>
  <c r="U14" i="26"/>
  <c r="U14" i="29" s="1"/>
  <c r="AG32" i="26"/>
  <c r="AG32" i="29" s="1"/>
  <c r="AG28" i="26"/>
  <c r="AG28" i="29" s="1"/>
  <c r="AG24" i="26"/>
  <c r="AG24" i="29" s="1"/>
  <c r="AG20" i="26"/>
  <c r="AG20" i="29" s="1"/>
  <c r="AG16" i="26"/>
  <c r="AG16" i="29" s="1"/>
  <c r="AG12" i="26"/>
  <c r="AG12" i="29" s="1"/>
  <c r="AG8" i="26"/>
  <c r="AG8" i="29" s="1"/>
  <c r="AG4" i="26"/>
  <c r="AG4" i="29" s="1"/>
  <c r="AG26" i="26"/>
  <c r="AG26" i="29" s="1"/>
  <c r="AG18" i="26"/>
  <c r="AG18" i="29" s="1"/>
  <c r="AG10" i="26"/>
  <c r="AG10" i="29" s="1"/>
  <c r="AG30" i="26"/>
  <c r="AG30" i="29" s="1"/>
  <c r="AG22" i="26"/>
  <c r="AG22" i="29" s="1"/>
  <c r="AG14" i="26"/>
  <c r="AG14" i="29" s="1"/>
  <c r="AG6" i="26"/>
  <c r="AG6" i="29" s="1"/>
  <c r="Y24" i="26"/>
  <c r="Y24" i="29" s="1"/>
  <c r="Y20" i="26"/>
  <c r="Y20" i="29" s="1"/>
  <c r="Y16" i="26"/>
  <c r="Y16" i="29" s="1"/>
  <c r="Y12" i="26"/>
  <c r="Y12" i="29" s="1"/>
  <c r="Y8" i="26"/>
  <c r="Y8" i="29" s="1"/>
  <c r="Y4" i="26"/>
  <c r="Y4" i="29" s="1"/>
  <c r="Y32" i="26"/>
  <c r="Y32" i="29" s="1"/>
  <c r="Y28" i="26"/>
  <c r="Y28" i="29" s="1"/>
  <c r="Y31" i="26"/>
  <c r="Y31" i="29" s="1"/>
  <c r="Y22" i="26"/>
  <c r="Y22" i="29" s="1"/>
  <c r="Y14" i="26"/>
  <c r="Y14" i="29" s="1"/>
  <c r="Y18" i="26"/>
  <c r="Y18" i="29" s="1"/>
  <c r="Y10" i="26"/>
  <c r="Y10" i="29" s="1"/>
  <c r="Y27" i="26"/>
  <c r="Y27" i="29" s="1"/>
  <c r="Y6" i="26"/>
  <c r="Y6" i="29" s="1"/>
  <c r="Q16" i="26"/>
  <c r="Q16" i="29" s="1"/>
  <c r="Q12" i="26"/>
  <c r="Q12" i="29" s="1"/>
  <c r="Q8" i="26"/>
  <c r="Q8" i="29" s="1"/>
  <c r="Q4" i="26"/>
  <c r="Q4" i="29" s="1"/>
  <c r="Q32" i="26"/>
  <c r="Q32" i="29" s="1"/>
  <c r="Q28" i="26"/>
  <c r="Q28" i="29" s="1"/>
  <c r="Q24" i="26"/>
  <c r="Q24" i="29" s="1"/>
  <c r="Q20" i="26"/>
  <c r="Q20" i="29" s="1"/>
  <c r="Q31" i="26"/>
  <c r="Q31" i="29" s="1"/>
  <c r="Q27" i="26"/>
  <c r="Q27" i="29" s="1"/>
  <c r="Q19" i="26"/>
  <c r="Q19" i="29" s="1"/>
  <c r="Q6" i="26"/>
  <c r="Q6" i="29" s="1"/>
  <c r="Q14" i="26"/>
  <c r="Q14" i="29" s="1"/>
  <c r="Q23" i="26"/>
  <c r="Q23" i="29" s="1"/>
  <c r="Q10" i="26"/>
  <c r="Q10" i="29" s="1"/>
  <c r="I8" i="26"/>
  <c r="I8" i="29" s="1"/>
  <c r="I4" i="26"/>
  <c r="I4" i="29" s="1"/>
  <c r="I32" i="26"/>
  <c r="I32" i="29" s="1"/>
  <c r="I28" i="26"/>
  <c r="I28" i="29" s="1"/>
  <c r="I24" i="26"/>
  <c r="I24" i="29" s="1"/>
  <c r="I20" i="26"/>
  <c r="I20" i="29" s="1"/>
  <c r="I14" i="26"/>
  <c r="I14" i="29" s="1"/>
  <c r="I31" i="26"/>
  <c r="I31" i="29" s="1"/>
  <c r="I23" i="26"/>
  <c r="I23" i="29" s="1"/>
  <c r="I15" i="26"/>
  <c r="I15" i="29" s="1"/>
  <c r="I27" i="26"/>
  <c r="I27" i="29" s="1"/>
  <c r="I19" i="26"/>
  <c r="I19" i="29" s="1"/>
  <c r="I11" i="26"/>
  <c r="I11" i="29" s="1"/>
  <c r="I6" i="26"/>
  <c r="I6" i="29" s="1"/>
  <c r="E4" i="26"/>
  <c r="E4" i="29" s="1"/>
  <c r="E32" i="26"/>
  <c r="E32" i="29" s="1"/>
  <c r="E28" i="26"/>
  <c r="E28" i="29" s="1"/>
  <c r="E24" i="26"/>
  <c r="E24" i="29" s="1"/>
  <c r="E20" i="26"/>
  <c r="E20" i="29" s="1"/>
  <c r="E14" i="26"/>
  <c r="E14" i="29" s="1"/>
  <c r="E31" i="26"/>
  <c r="E31" i="29" s="1"/>
  <c r="E23" i="26"/>
  <c r="E23" i="29" s="1"/>
  <c r="E15" i="26"/>
  <c r="E15" i="29" s="1"/>
  <c r="E27" i="26"/>
  <c r="E27" i="29" s="1"/>
  <c r="E19" i="26"/>
  <c r="E19" i="29" s="1"/>
  <c r="E7" i="26"/>
  <c r="E7" i="29" s="1"/>
  <c r="E11" i="26"/>
  <c r="E11" i="29" s="1"/>
  <c r="AC5" i="26"/>
  <c r="AC5" i="29" s="1"/>
  <c r="U13" i="26"/>
  <c r="U13" i="29" s="1"/>
  <c r="AC33" i="26"/>
  <c r="AC33" i="29" s="1"/>
  <c r="M33" i="26"/>
  <c r="M33" i="29" s="1"/>
  <c r="U15" i="26"/>
  <c r="U15" i="29" s="1"/>
  <c r="AC7" i="26"/>
  <c r="AC7" i="29" s="1"/>
  <c r="M7" i="26"/>
  <c r="M7" i="29" s="1"/>
  <c r="AG34" i="26"/>
  <c r="AG34" i="29" s="1"/>
  <c r="M26" i="26"/>
  <c r="M26" i="29" s="1"/>
  <c r="U22" i="26"/>
  <c r="U22" i="29" s="1"/>
  <c r="M18" i="26"/>
  <c r="M18" i="29" s="1"/>
  <c r="U25" i="26"/>
  <c r="U25" i="29" s="1"/>
  <c r="U17" i="26"/>
  <c r="U17" i="29" s="1"/>
  <c r="U9" i="26"/>
  <c r="U9" i="29" s="1"/>
  <c r="U5" i="26"/>
  <c r="U5" i="29" s="1"/>
  <c r="M29" i="26"/>
  <c r="M29" i="29" s="1"/>
  <c r="AC21" i="26"/>
  <c r="AC21" i="29" s="1"/>
  <c r="AC28" i="26"/>
  <c r="AC28" i="29" s="1"/>
  <c r="AC24" i="26"/>
  <c r="AC24" i="29" s="1"/>
  <c r="AC20" i="26"/>
  <c r="AC20" i="29" s="1"/>
  <c r="AC16" i="26"/>
  <c r="AC16" i="29" s="1"/>
  <c r="AC12" i="26"/>
  <c r="AC12" i="29" s="1"/>
  <c r="AC8" i="26"/>
  <c r="AC8" i="29" s="1"/>
  <c r="AC4" i="26"/>
  <c r="AC4" i="29" s="1"/>
  <c r="AC31" i="26"/>
  <c r="AC31" i="29" s="1"/>
  <c r="AC22" i="26"/>
  <c r="AC22" i="29" s="1"/>
  <c r="AC14" i="26"/>
  <c r="AC14" i="29" s="1"/>
  <c r="AC26" i="26"/>
  <c r="AC26" i="29" s="1"/>
  <c r="AC18" i="26"/>
  <c r="AC18" i="29" s="1"/>
  <c r="AC10" i="26"/>
  <c r="AC10" i="29" s="1"/>
  <c r="AC6" i="26"/>
  <c r="AC6" i="29" s="1"/>
  <c r="M12" i="26"/>
  <c r="M12" i="29" s="1"/>
  <c r="M8" i="26"/>
  <c r="M8" i="29" s="1"/>
  <c r="M4" i="26"/>
  <c r="M4" i="29" s="1"/>
  <c r="M32" i="26"/>
  <c r="M32" i="29" s="1"/>
  <c r="M28" i="26"/>
  <c r="M28" i="29" s="1"/>
  <c r="M24" i="26"/>
  <c r="M24" i="29" s="1"/>
  <c r="M20" i="26"/>
  <c r="M20" i="29" s="1"/>
  <c r="M31" i="26"/>
  <c r="M31" i="29" s="1"/>
  <c r="M27" i="26"/>
  <c r="M27" i="29" s="1"/>
  <c r="M19" i="26"/>
  <c r="M19" i="29" s="1"/>
  <c r="M23" i="26"/>
  <c r="M23" i="29" s="1"/>
  <c r="M10" i="26"/>
  <c r="M10" i="29" s="1"/>
  <c r="M6" i="26"/>
  <c r="M6" i="29" s="1"/>
  <c r="M15" i="26"/>
  <c r="M15" i="29" s="1"/>
  <c r="U29" i="26"/>
  <c r="U29" i="29" s="1"/>
  <c r="AC32" i="26"/>
  <c r="AC32" i="29" s="1"/>
  <c r="AC27" i="26"/>
  <c r="AC27" i="29" s="1"/>
  <c r="U19" i="26"/>
  <c r="U19" i="29" s="1"/>
  <c r="AC11" i="26"/>
  <c r="AC11" i="29" s="1"/>
  <c r="M11" i="26"/>
  <c r="M11" i="29" s="1"/>
  <c r="AG7" i="26"/>
  <c r="AG7" i="29" s="1"/>
  <c r="U34" i="26"/>
  <c r="U34" i="29" s="1"/>
  <c r="AC30" i="26"/>
  <c r="AC30" i="29" s="1"/>
  <c r="M30" i="26"/>
  <c r="M30" i="29" s="1"/>
  <c r="Q26" i="26"/>
  <c r="Q26" i="29" s="1"/>
  <c r="Q18" i="26"/>
  <c r="Q18" i="29" s="1"/>
  <c r="I10" i="26"/>
  <c r="I10" i="29" s="1"/>
  <c r="AG25" i="26"/>
  <c r="AG25" i="29" s="1"/>
  <c r="Q25" i="26"/>
  <c r="Q25" i="29" s="1"/>
  <c r="AG17" i="26"/>
  <c r="AG17" i="29" s="1"/>
  <c r="Q9" i="26"/>
  <c r="Q9" i="29" s="1"/>
  <c r="AG9" i="26"/>
  <c r="AG9" i="29" s="1"/>
  <c r="Q5" i="26"/>
  <c r="Q5" i="29" s="1"/>
  <c r="AG5" i="26"/>
  <c r="AG5" i="29" s="1"/>
  <c r="I29" i="26"/>
  <c r="I29" i="29" s="1"/>
  <c r="Y29" i="26"/>
  <c r="Y29" i="29" s="1"/>
  <c r="Y21" i="26"/>
  <c r="Y21" i="29" s="1"/>
  <c r="I21" i="26"/>
  <c r="I21" i="29" s="1"/>
  <c r="Y13" i="26"/>
  <c r="Y13" i="29" s="1"/>
  <c r="I13" i="26"/>
  <c r="I13" i="29" s="1"/>
  <c r="AH6" i="16"/>
  <c r="AH6" i="20" s="1"/>
  <c r="AH8" i="16"/>
  <c r="AH8" i="20" s="1"/>
  <c r="AH10" i="16"/>
  <c r="AH10" i="20" s="1"/>
  <c r="AH12" i="16"/>
  <c r="AH12" i="20" s="1"/>
  <c r="AH14" i="16"/>
  <c r="AH14" i="20" s="1"/>
  <c r="AH16" i="16"/>
  <c r="AH16" i="20" s="1"/>
  <c r="AG5" i="16"/>
  <c r="AG5" i="20" s="1"/>
  <c r="AG7" i="16"/>
  <c r="AG7" i="20" s="1"/>
  <c r="AG9" i="16"/>
  <c r="AG9" i="20" s="1"/>
  <c r="AG11" i="16"/>
  <c r="AG11" i="20" s="1"/>
  <c r="AG13" i="16"/>
  <c r="AG13" i="20" s="1"/>
  <c r="AG15" i="16"/>
  <c r="AG15" i="20" s="1"/>
  <c r="AG6" i="15"/>
  <c r="AG6" i="19" s="1"/>
  <c r="AG8" i="15"/>
  <c r="AG8" i="19" s="1"/>
  <c r="AG10" i="15"/>
  <c r="AG10" i="19" s="1"/>
  <c r="AG12" i="15"/>
  <c r="AG12" i="19" s="1"/>
  <c r="AG14" i="15"/>
  <c r="AG14" i="19" s="1"/>
  <c r="AG16" i="15"/>
  <c r="AG16" i="19" s="1"/>
  <c r="Q18" i="15"/>
  <c r="Q18" i="19" s="1"/>
  <c r="AH5" i="15"/>
  <c r="AH5" i="19" s="1"/>
  <c r="AH7" i="15"/>
  <c r="AH7" i="19" s="1"/>
  <c r="AH9" i="15"/>
  <c r="AH9" i="19" s="1"/>
  <c r="AH11" i="15"/>
  <c r="AH11" i="19" s="1"/>
  <c r="AH13" i="15"/>
  <c r="AH13" i="19" s="1"/>
  <c r="AH15" i="15"/>
  <c r="AH15" i="19" s="1"/>
  <c r="AG17" i="15"/>
  <c r="AG17" i="19" s="1"/>
  <c r="AH6" i="14"/>
  <c r="AH6" i="18" s="1"/>
  <c r="AH8" i="14"/>
  <c r="AH8" i="18" s="1"/>
  <c r="AH10" i="14"/>
  <c r="AH10" i="18" s="1"/>
  <c r="AH12" i="14"/>
  <c r="AH12" i="18" s="1"/>
  <c r="AH14" i="14"/>
  <c r="AH14" i="18" s="1"/>
  <c r="AH16" i="14"/>
  <c r="AH16" i="18" s="1"/>
  <c r="AH18" i="14"/>
  <c r="AH18" i="18" s="1"/>
  <c r="AH5" i="14"/>
  <c r="AH5" i="18" s="1"/>
  <c r="AH7" i="14"/>
  <c r="AH7" i="18" s="1"/>
  <c r="AH9" i="14"/>
  <c r="AH9" i="18" s="1"/>
  <c r="AH11" i="14"/>
  <c r="AH11" i="18" s="1"/>
  <c r="AH13" i="14"/>
  <c r="AH13" i="18" s="1"/>
  <c r="AH15" i="14"/>
  <c r="AH15" i="18" s="1"/>
  <c r="AG17" i="14"/>
  <c r="AG17" i="18" s="1"/>
  <c r="D33" i="16"/>
  <c r="D33" i="20" s="1"/>
  <c r="D31" i="16"/>
  <c r="D31" i="20" s="1"/>
  <c r="D29" i="16"/>
  <c r="D29" i="20" s="1"/>
  <c r="D27" i="16"/>
  <c r="D27" i="20" s="1"/>
  <c r="D25" i="16"/>
  <c r="D25" i="20" s="1"/>
  <c r="D23" i="16"/>
  <c r="D23" i="20" s="1"/>
  <c r="D21" i="16"/>
  <c r="D21" i="20" s="1"/>
  <c r="F33" i="16"/>
  <c r="F33" i="20" s="1"/>
  <c r="F31" i="16"/>
  <c r="F31" i="20" s="1"/>
  <c r="F29" i="16"/>
  <c r="F29" i="20" s="1"/>
  <c r="F27" i="16"/>
  <c r="F27" i="20" s="1"/>
  <c r="F25" i="16"/>
  <c r="F25" i="20" s="1"/>
  <c r="F23" i="16"/>
  <c r="F23" i="20" s="1"/>
  <c r="F21" i="16"/>
  <c r="F21" i="20" s="1"/>
  <c r="H33" i="16"/>
  <c r="H33" i="20" s="1"/>
  <c r="H31" i="16"/>
  <c r="H31" i="20" s="1"/>
  <c r="H29" i="16"/>
  <c r="H29" i="20" s="1"/>
  <c r="H27" i="16"/>
  <c r="H27" i="20" s="1"/>
  <c r="H25" i="16"/>
  <c r="H25" i="20" s="1"/>
  <c r="H23" i="16"/>
  <c r="H23" i="20" s="1"/>
  <c r="H21" i="16"/>
  <c r="H21" i="20" s="1"/>
  <c r="J33" i="16"/>
  <c r="J33" i="20" s="1"/>
  <c r="J31" i="16"/>
  <c r="J31" i="20" s="1"/>
  <c r="J29" i="16"/>
  <c r="J29" i="20" s="1"/>
  <c r="J27" i="16"/>
  <c r="J27" i="20" s="1"/>
  <c r="J25" i="16"/>
  <c r="J25" i="20" s="1"/>
  <c r="J23" i="16"/>
  <c r="J23" i="20" s="1"/>
  <c r="J21" i="16"/>
  <c r="J21" i="20" s="1"/>
  <c r="L33" i="16"/>
  <c r="L33" i="20" s="1"/>
  <c r="L31" i="16"/>
  <c r="L31" i="20" s="1"/>
  <c r="L29" i="16"/>
  <c r="L29" i="20" s="1"/>
  <c r="L27" i="16"/>
  <c r="L27" i="20" s="1"/>
  <c r="L25" i="16"/>
  <c r="L25" i="20" s="1"/>
  <c r="L23" i="16"/>
  <c r="L23" i="20" s="1"/>
  <c r="L21" i="16"/>
  <c r="L21" i="20" s="1"/>
  <c r="N33" i="16"/>
  <c r="N33" i="20" s="1"/>
  <c r="N31" i="16"/>
  <c r="N31" i="20" s="1"/>
  <c r="N29" i="16"/>
  <c r="N29" i="20" s="1"/>
  <c r="N27" i="16"/>
  <c r="N27" i="20" s="1"/>
  <c r="N25" i="16"/>
  <c r="N25" i="20" s="1"/>
  <c r="N23" i="16"/>
  <c r="N23" i="20" s="1"/>
  <c r="N21" i="16"/>
  <c r="N21" i="20" s="1"/>
  <c r="P33" i="16"/>
  <c r="P33" i="20" s="1"/>
  <c r="P31" i="16"/>
  <c r="P31" i="20" s="1"/>
  <c r="P29" i="16"/>
  <c r="P29" i="20" s="1"/>
  <c r="P27" i="16"/>
  <c r="P27" i="20" s="1"/>
  <c r="P25" i="16"/>
  <c r="P25" i="20" s="1"/>
  <c r="P23" i="16"/>
  <c r="P23" i="20" s="1"/>
  <c r="P21" i="16"/>
  <c r="P21" i="20" s="1"/>
  <c r="R31" i="16"/>
  <c r="R31" i="20" s="1"/>
  <c r="R29" i="16"/>
  <c r="R29" i="20" s="1"/>
  <c r="R27" i="16"/>
  <c r="R27" i="20" s="1"/>
  <c r="R25" i="16"/>
  <c r="R25" i="20" s="1"/>
  <c r="R23" i="16"/>
  <c r="R23" i="20" s="1"/>
  <c r="R21" i="16"/>
  <c r="R21" i="20" s="1"/>
  <c r="T31" i="16"/>
  <c r="T31" i="20" s="1"/>
  <c r="T29" i="16"/>
  <c r="T29" i="20" s="1"/>
  <c r="T27" i="16"/>
  <c r="T27" i="20" s="1"/>
  <c r="T25" i="16"/>
  <c r="T25" i="20" s="1"/>
  <c r="T23" i="16"/>
  <c r="T23" i="20" s="1"/>
  <c r="T21" i="16"/>
  <c r="T21" i="20" s="1"/>
  <c r="V31" i="16"/>
  <c r="V31" i="20" s="1"/>
  <c r="V29" i="16"/>
  <c r="V29" i="20" s="1"/>
  <c r="V27" i="16"/>
  <c r="V27" i="20" s="1"/>
  <c r="V25" i="16"/>
  <c r="V25" i="20" s="1"/>
  <c r="V23" i="16"/>
  <c r="V23" i="20" s="1"/>
  <c r="X31" i="16"/>
  <c r="X31" i="20" s="1"/>
  <c r="X29" i="16"/>
  <c r="X29" i="20" s="1"/>
  <c r="X27" i="16"/>
  <c r="X27" i="20" s="1"/>
  <c r="X25" i="16"/>
  <c r="X25" i="20" s="1"/>
  <c r="Z29" i="16"/>
  <c r="Z29" i="20" s="1"/>
  <c r="Z27" i="16"/>
  <c r="Z27" i="20" s="1"/>
  <c r="AG18" i="16"/>
  <c r="AG18" i="20" s="1"/>
  <c r="AE18" i="16"/>
  <c r="AE18" i="20" s="1"/>
  <c r="AC18" i="16"/>
  <c r="AC18" i="20" s="1"/>
  <c r="AA18" i="16"/>
  <c r="AA18" i="20" s="1"/>
  <c r="Y18" i="16"/>
  <c r="Y18" i="20" s="1"/>
  <c r="W18" i="16"/>
  <c r="W18" i="20" s="1"/>
  <c r="U18" i="16"/>
  <c r="U18" i="20" s="1"/>
  <c r="S18" i="16"/>
  <c r="S18" i="20" s="1"/>
  <c r="P18" i="16"/>
  <c r="P18" i="20" s="1"/>
  <c r="N18" i="16"/>
  <c r="N18" i="20" s="1"/>
  <c r="L18" i="16"/>
  <c r="L18" i="20" s="1"/>
  <c r="J18" i="16"/>
  <c r="J18" i="20" s="1"/>
  <c r="H18" i="16"/>
  <c r="H18" i="20" s="1"/>
  <c r="F18" i="16"/>
  <c r="F18" i="20" s="1"/>
  <c r="D18" i="16"/>
  <c r="D18" i="20" s="1"/>
  <c r="E4" i="16"/>
  <c r="E4" i="20" s="1"/>
  <c r="G4" i="16"/>
  <c r="G4" i="20" s="1"/>
  <c r="I4" i="16"/>
  <c r="I4" i="20" s="1"/>
  <c r="K4" i="16"/>
  <c r="K4" i="20" s="1"/>
  <c r="M4" i="16"/>
  <c r="M4" i="20" s="1"/>
  <c r="O4" i="16"/>
  <c r="O4" i="20" s="1"/>
  <c r="Q4" i="16"/>
  <c r="Q4" i="20" s="1"/>
  <c r="S4" i="16"/>
  <c r="S4" i="20" s="1"/>
  <c r="U4" i="16"/>
  <c r="U4" i="20" s="1"/>
  <c r="W4" i="16"/>
  <c r="W4" i="20" s="1"/>
  <c r="Y4" i="16"/>
  <c r="Y4" i="20" s="1"/>
  <c r="AA4" i="16"/>
  <c r="AA4" i="20" s="1"/>
  <c r="AC4" i="16"/>
  <c r="AC4" i="20" s="1"/>
  <c r="AE4" i="16"/>
  <c r="AE4" i="20" s="1"/>
  <c r="AG4" i="16"/>
  <c r="AG4" i="20" s="1"/>
  <c r="F5" i="16"/>
  <c r="F5" i="20" s="1"/>
  <c r="H5" i="16"/>
  <c r="H5" i="20" s="1"/>
  <c r="J5" i="16"/>
  <c r="J5" i="20" s="1"/>
  <c r="L5" i="16"/>
  <c r="L5" i="20" s="1"/>
  <c r="N5" i="16"/>
  <c r="N5" i="20" s="1"/>
  <c r="P5" i="16"/>
  <c r="P5" i="20" s="1"/>
  <c r="R5" i="16"/>
  <c r="R5" i="20" s="1"/>
  <c r="T5" i="16"/>
  <c r="T5" i="20" s="1"/>
  <c r="V5" i="16"/>
  <c r="V5" i="20" s="1"/>
  <c r="X5" i="16"/>
  <c r="X5" i="20" s="1"/>
  <c r="Z5" i="16"/>
  <c r="Z5" i="20" s="1"/>
  <c r="AB5" i="16"/>
  <c r="AB5" i="20" s="1"/>
  <c r="AD5" i="16"/>
  <c r="AD5" i="20" s="1"/>
  <c r="AF5" i="16"/>
  <c r="AF5" i="20" s="1"/>
  <c r="AH5" i="16"/>
  <c r="AH5" i="20" s="1"/>
  <c r="D6" i="16"/>
  <c r="D6" i="20" s="1"/>
  <c r="G6" i="16"/>
  <c r="G6" i="20" s="1"/>
  <c r="I6" i="16"/>
  <c r="I6" i="20" s="1"/>
  <c r="K6" i="16"/>
  <c r="K6" i="20" s="1"/>
  <c r="M6" i="16"/>
  <c r="M6" i="20" s="1"/>
  <c r="O6" i="16"/>
  <c r="O6" i="20" s="1"/>
  <c r="Q6" i="16"/>
  <c r="Q6" i="20" s="1"/>
  <c r="S6" i="16"/>
  <c r="S6" i="20" s="1"/>
  <c r="U6" i="16"/>
  <c r="U6" i="20" s="1"/>
  <c r="W6" i="16"/>
  <c r="W6" i="20" s="1"/>
  <c r="Y6" i="16"/>
  <c r="Y6" i="20" s="1"/>
  <c r="AA6" i="16"/>
  <c r="AA6" i="20" s="1"/>
  <c r="AC6" i="16"/>
  <c r="AC6" i="20" s="1"/>
  <c r="AE6" i="16"/>
  <c r="AE6" i="20" s="1"/>
  <c r="AG6" i="16"/>
  <c r="AG6" i="20" s="1"/>
  <c r="E7" i="16"/>
  <c r="E7" i="20" s="1"/>
  <c r="H7" i="16"/>
  <c r="H7" i="20" s="1"/>
  <c r="J7" i="16"/>
  <c r="J7" i="20" s="1"/>
  <c r="L7" i="16"/>
  <c r="L7" i="20" s="1"/>
  <c r="N7" i="16"/>
  <c r="N7" i="20" s="1"/>
  <c r="P7" i="16"/>
  <c r="P7" i="20" s="1"/>
  <c r="R7" i="16"/>
  <c r="R7" i="20" s="1"/>
  <c r="T7" i="16"/>
  <c r="T7" i="20" s="1"/>
  <c r="V7" i="16"/>
  <c r="V7" i="20" s="1"/>
  <c r="X7" i="16"/>
  <c r="X7" i="20" s="1"/>
  <c r="Z7" i="16"/>
  <c r="Z7" i="20" s="1"/>
  <c r="AB7" i="16"/>
  <c r="AB7" i="20" s="1"/>
  <c r="AD7" i="16"/>
  <c r="AD7" i="20" s="1"/>
  <c r="AF7" i="16"/>
  <c r="AF7" i="20" s="1"/>
  <c r="AH7" i="16"/>
  <c r="AH7" i="20" s="1"/>
  <c r="D8" i="16"/>
  <c r="D8" i="20" s="1"/>
  <c r="F8" i="16"/>
  <c r="F8" i="20" s="1"/>
  <c r="I8" i="16"/>
  <c r="I8" i="20" s="1"/>
  <c r="K8" i="16"/>
  <c r="K8" i="20" s="1"/>
  <c r="M8" i="16"/>
  <c r="M8" i="20" s="1"/>
  <c r="O8" i="16"/>
  <c r="O8" i="20" s="1"/>
  <c r="Q8" i="16"/>
  <c r="Q8" i="20" s="1"/>
  <c r="S8" i="16"/>
  <c r="S8" i="20" s="1"/>
  <c r="U8" i="16"/>
  <c r="U8" i="20" s="1"/>
  <c r="W8" i="16"/>
  <c r="W8" i="20" s="1"/>
  <c r="Y8" i="16"/>
  <c r="Y8" i="20" s="1"/>
  <c r="AA8" i="16"/>
  <c r="AA8" i="20" s="1"/>
  <c r="AC8" i="16"/>
  <c r="AC8" i="20" s="1"/>
  <c r="AE8" i="16"/>
  <c r="AE8" i="20" s="1"/>
  <c r="AG8" i="16"/>
  <c r="AG8" i="20" s="1"/>
  <c r="E9" i="16"/>
  <c r="E9" i="20" s="1"/>
  <c r="G9" i="16"/>
  <c r="G9" i="20" s="1"/>
  <c r="J9" i="16"/>
  <c r="J9" i="20" s="1"/>
  <c r="L9" i="16"/>
  <c r="L9" i="20" s="1"/>
  <c r="N9" i="16"/>
  <c r="N9" i="20" s="1"/>
  <c r="P9" i="16"/>
  <c r="P9" i="20" s="1"/>
  <c r="R9" i="16"/>
  <c r="R9" i="20" s="1"/>
  <c r="T9" i="16"/>
  <c r="T9" i="20" s="1"/>
  <c r="V9" i="16"/>
  <c r="V9" i="20" s="1"/>
  <c r="X9" i="16"/>
  <c r="X9" i="20" s="1"/>
  <c r="Z9" i="16"/>
  <c r="Z9" i="20" s="1"/>
  <c r="AB9" i="16"/>
  <c r="AB9" i="20" s="1"/>
  <c r="AD9" i="16"/>
  <c r="AD9" i="20" s="1"/>
  <c r="AF9" i="16"/>
  <c r="AF9" i="20" s="1"/>
  <c r="AH9" i="16"/>
  <c r="AH9" i="20" s="1"/>
  <c r="D10" i="16"/>
  <c r="D10" i="20" s="1"/>
  <c r="F10" i="16"/>
  <c r="F10" i="20" s="1"/>
  <c r="H10" i="16"/>
  <c r="H10" i="20" s="1"/>
  <c r="K10" i="16"/>
  <c r="K10" i="20" s="1"/>
  <c r="M10" i="16"/>
  <c r="M10" i="20" s="1"/>
  <c r="O10" i="16"/>
  <c r="O10" i="20" s="1"/>
  <c r="Q10" i="16"/>
  <c r="Q10" i="20" s="1"/>
  <c r="S10" i="16"/>
  <c r="S10" i="20" s="1"/>
  <c r="U10" i="16"/>
  <c r="U10" i="20" s="1"/>
  <c r="W10" i="16"/>
  <c r="W10" i="20" s="1"/>
  <c r="Y10" i="16"/>
  <c r="Y10" i="20" s="1"/>
  <c r="AA10" i="16"/>
  <c r="AA10" i="20" s="1"/>
  <c r="AC10" i="16"/>
  <c r="AC10" i="20" s="1"/>
  <c r="AE10" i="16"/>
  <c r="AE10" i="20" s="1"/>
  <c r="AG10" i="16"/>
  <c r="AG10" i="20" s="1"/>
  <c r="E11" i="16"/>
  <c r="E11" i="20" s="1"/>
  <c r="G11" i="16"/>
  <c r="G11" i="20" s="1"/>
  <c r="I11" i="16"/>
  <c r="I11" i="20" s="1"/>
  <c r="L11" i="16"/>
  <c r="L11" i="20" s="1"/>
  <c r="N11" i="16"/>
  <c r="N11" i="20" s="1"/>
  <c r="P11" i="16"/>
  <c r="P11" i="20" s="1"/>
  <c r="R11" i="16"/>
  <c r="R11" i="20" s="1"/>
  <c r="T11" i="16"/>
  <c r="T11" i="20" s="1"/>
  <c r="V11" i="16"/>
  <c r="V11" i="20" s="1"/>
  <c r="X11" i="16"/>
  <c r="X11" i="20" s="1"/>
  <c r="Z11" i="16"/>
  <c r="Z11" i="20" s="1"/>
  <c r="AB11" i="16"/>
  <c r="AB11" i="20" s="1"/>
  <c r="AD11" i="16"/>
  <c r="AD11" i="20" s="1"/>
  <c r="AF11" i="16"/>
  <c r="AF11" i="20" s="1"/>
  <c r="AH11" i="16"/>
  <c r="AH11" i="20" s="1"/>
  <c r="D12" i="16"/>
  <c r="D12" i="20" s="1"/>
  <c r="F12" i="16"/>
  <c r="F12" i="20" s="1"/>
  <c r="H12" i="16"/>
  <c r="H12" i="20" s="1"/>
  <c r="J12" i="16"/>
  <c r="J12" i="20" s="1"/>
  <c r="M12" i="16"/>
  <c r="M12" i="20" s="1"/>
  <c r="O12" i="16"/>
  <c r="O12" i="20" s="1"/>
  <c r="Q12" i="16"/>
  <c r="Q12" i="20" s="1"/>
  <c r="S12" i="16"/>
  <c r="S12" i="20" s="1"/>
  <c r="U12" i="16"/>
  <c r="U12" i="20" s="1"/>
  <c r="W12" i="16"/>
  <c r="W12" i="20" s="1"/>
  <c r="Y12" i="16"/>
  <c r="Y12" i="20" s="1"/>
  <c r="AA12" i="16"/>
  <c r="AA12" i="20" s="1"/>
  <c r="AC12" i="16"/>
  <c r="AC12" i="20" s="1"/>
  <c r="AE12" i="16"/>
  <c r="AE12" i="20" s="1"/>
  <c r="AG12" i="16"/>
  <c r="AG12" i="20" s="1"/>
  <c r="E13" i="16"/>
  <c r="E13" i="20" s="1"/>
  <c r="G13" i="16"/>
  <c r="G13" i="20" s="1"/>
  <c r="I13" i="16"/>
  <c r="I13" i="20" s="1"/>
  <c r="K13" i="16"/>
  <c r="K13" i="20" s="1"/>
  <c r="N13" i="16"/>
  <c r="N13" i="20" s="1"/>
  <c r="P13" i="16"/>
  <c r="P13" i="20" s="1"/>
  <c r="R13" i="16"/>
  <c r="R13" i="20" s="1"/>
  <c r="T13" i="16"/>
  <c r="T13" i="20" s="1"/>
  <c r="V13" i="16"/>
  <c r="V13" i="20" s="1"/>
  <c r="X13" i="16"/>
  <c r="X13" i="20" s="1"/>
  <c r="Z13" i="16"/>
  <c r="Z13" i="20" s="1"/>
  <c r="AB13" i="16"/>
  <c r="AB13" i="20" s="1"/>
  <c r="AD13" i="16"/>
  <c r="AD13" i="20" s="1"/>
  <c r="AF13" i="16"/>
  <c r="AF13" i="20" s="1"/>
  <c r="AH13" i="16"/>
  <c r="AH13" i="20" s="1"/>
  <c r="D14" i="16"/>
  <c r="D14" i="20" s="1"/>
  <c r="F14" i="16"/>
  <c r="F14" i="20" s="1"/>
  <c r="H14" i="16"/>
  <c r="H14" i="20" s="1"/>
  <c r="J14" i="16"/>
  <c r="J14" i="20" s="1"/>
  <c r="L14" i="16"/>
  <c r="L14" i="20" s="1"/>
  <c r="O14" i="16"/>
  <c r="O14" i="20" s="1"/>
  <c r="Q14" i="16"/>
  <c r="Q14" i="20" s="1"/>
  <c r="S14" i="16"/>
  <c r="S14" i="20" s="1"/>
  <c r="U14" i="16"/>
  <c r="U14" i="20" s="1"/>
  <c r="W14" i="16"/>
  <c r="W14" i="20" s="1"/>
  <c r="Y14" i="16"/>
  <c r="Y14" i="20" s="1"/>
  <c r="AA14" i="16"/>
  <c r="AA14" i="20" s="1"/>
  <c r="AC14" i="16"/>
  <c r="AC14" i="20" s="1"/>
  <c r="AE14" i="16"/>
  <c r="AE14" i="20" s="1"/>
  <c r="AG14" i="16"/>
  <c r="AG14" i="20" s="1"/>
  <c r="E15" i="16"/>
  <c r="E15" i="20" s="1"/>
  <c r="G15" i="16"/>
  <c r="G15" i="20" s="1"/>
  <c r="I15" i="16"/>
  <c r="I15" i="20" s="1"/>
  <c r="K15" i="16"/>
  <c r="K15" i="20" s="1"/>
  <c r="M15" i="16"/>
  <c r="M15" i="20" s="1"/>
  <c r="P15" i="16"/>
  <c r="P15" i="20" s="1"/>
  <c r="R15" i="16"/>
  <c r="R15" i="20" s="1"/>
  <c r="T15" i="16"/>
  <c r="T15" i="20" s="1"/>
  <c r="V15" i="16"/>
  <c r="V15" i="20" s="1"/>
  <c r="X15" i="16"/>
  <c r="X15" i="20" s="1"/>
  <c r="Z15" i="16"/>
  <c r="Z15" i="20" s="1"/>
  <c r="AB15" i="16"/>
  <c r="AB15" i="20" s="1"/>
  <c r="AD15" i="16"/>
  <c r="AD15" i="20" s="1"/>
  <c r="AF15" i="16"/>
  <c r="AF15" i="20" s="1"/>
  <c r="AH15" i="16"/>
  <c r="AH15" i="20" s="1"/>
  <c r="D16" i="16"/>
  <c r="D16" i="20" s="1"/>
  <c r="F16" i="16"/>
  <c r="F16" i="20" s="1"/>
  <c r="H16" i="16"/>
  <c r="H16" i="20" s="1"/>
  <c r="J16" i="16"/>
  <c r="J16" i="20" s="1"/>
  <c r="L16" i="16"/>
  <c r="L16" i="20" s="1"/>
  <c r="N16" i="16"/>
  <c r="N16" i="20" s="1"/>
  <c r="Q16" i="16"/>
  <c r="Q16" i="20" s="1"/>
  <c r="S16" i="16"/>
  <c r="S16" i="20" s="1"/>
  <c r="U16" i="16"/>
  <c r="U16" i="20" s="1"/>
  <c r="W16" i="16"/>
  <c r="W16" i="20" s="1"/>
  <c r="Y16" i="16"/>
  <c r="Y16" i="20" s="1"/>
  <c r="AA16" i="16"/>
  <c r="AA16" i="20" s="1"/>
  <c r="AC16" i="16"/>
  <c r="AC16" i="20" s="1"/>
  <c r="AE16" i="16"/>
  <c r="AE16" i="20" s="1"/>
  <c r="AG16" i="16"/>
  <c r="AG16" i="20" s="1"/>
  <c r="AH17" i="16"/>
  <c r="AH17" i="20" s="1"/>
  <c r="E17" i="16"/>
  <c r="E17" i="20" s="1"/>
  <c r="G17" i="16"/>
  <c r="G17" i="20" s="1"/>
  <c r="I17" i="16"/>
  <c r="I17" i="20" s="1"/>
  <c r="K17" i="16"/>
  <c r="K17" i="20" s="1"/>
  <c r="M17" i="16"/>
  <c r="M17" i="20" s="1"/>
  <c r="O17" i="16"/>
  <c r="O17" i="20" s="1"/>
  <c r="R17" i="16"/>
  <c r="R17" i="20" s="1"/>
  <c r="T17" i="16"/>
  <c r="T17" i="20" s="1"/>
  <c r="V17" i="16"/>
  <c r="V17" i="20" s="1"/>
  <c r="X17" i="16"/>
  <c r="X17" i="20" s="1"/>
  <c r="Z17" i="16"/>
  <c r="Z17" i="20" s="1"/>
  <c r="AB17" i="16"/>
  <c r="AB17" i="20" s="1"/>
  <c r="AD17" i="16"/>
  <c r="AD17" i="20" s="1"/>
  <c r="AF17" i="16"/>
  <c r="AF17" i="20" s="1"/>
  <c r="G18" i="16"/>
  <c r="G18" i="20" s="1"/>
  <c r="K18" i="16"/>
  <c r="K18" i="20" s="1"/>
  <c r="O18" i="16"/>
  <c r="O18" i="20" s="1"/>
  <c r="T18" i="16"/>
  <c r="T18" i="20" s="1"/>
  <c r="X18" i="16"/>
  <c r="X18" i="20" s="1"/>
  <c r="AB18" i="16"/>
  <c r="AB18" i="20" s="1"/>
  <c r="AF18" i="16"/>
  <c r="AF18" i="20" s="1"/>
  <c r="AH19" i="16"/>
  <c r="AH19" i="20" s="1"/>
  <c r="F19" i="16"/>
  <c r="F19" i="20" s="1"/>
  <c r="J19" i="16"/>
  <c r="J19" i="20" s="1"/>
  <c r="N19" i="16"/>
  <c r="N19" i="20" s="1"/>
  <c r="R19" i="16"/>
  <c r="R19" i="20" s="1"/>
  <c r="W19" i="16"/>
  <c r="W19" i="20" s="1"/>
  <c r="AG20" i="16"/>
  <c r="AG20" i="20" s="1"/>
  <c r="AG22" i="16"/>
  <c r="AG22" i="20" s="1"/>
  <c r="AG24" i="16"/>
  <c r="AG24" i="20" s="1"/>
  <c r="AG26" i="16"/>
  <c r="AG26" i="20" s="1"/>
  <c r="AG28" i="16"/>
  <c r="AG28" i="20" s="1"/>
  <c r="AG30" i="16"/>
  <c r="AG30" i="20" s="1"/>
  <c r="AG32" i="16"/>
  <c r="AG32" i="20" s="1"/>
  <c r="AF34" i="16"/>
  <c r="AF34" i="20" s="1"/>
  <c r="Y23" i="16"/>
  <c r="Y23" i="20" s="1"/>
  <c r="Y21" i="16"/>
  <c r="Y21" i="20" s="1"/>
  <c r="AA25" i="16"/>
  <c r="AA25" i="20" s="1"/>
  <c r="AA23" i="16"/>
  <c r="AA23" i="20" s="1"/>
  <c r="AA21" i="16"/>
  <c r="AA21" i="20" s="1"/>
  <c r="AC27" i="16"/>
  <c r="AC27" i="20" s="1"/>
  <c r="AC25" i="16"/>
  <c r="AC25" i="20" s="1"/>
  <c r="AC23" i="16"/>
  <c r="AC23" i="20" s="1"/>
  <c r="AC21" i="16"/>
  <c r="AC21" i="20" s="1"/>
  <c r="AE27" i="16"/>
  <c r="AE27" i="20" s="1"/>
  <c r="AE25" i="16"/>
  <c r="AE25" i="20" s="1"/>
  <c r="AE23" i="16"/>
  <c r="AE23" i="20" s="1"/>
  <c r="AE21" i="16"/>
  <c r="AE21" i="20" s="1"/>
  <c r="AE19" i="16"/>
  <c r="AE19" i="20" s="1"/>
  <c r="AG27" i="16"/>
  <c r="AG27" i="20" s="1"/>
  <c r="AG25" i="16"/>
  <c r="AG25" i="20" s="1"/>
  <c r="AG23" i="16"/>
  <c r="AG23" i="20" s="1"/>
  <c r="AG21" i="16"/>
  <c r="AG21" i="20" s="1"/>
  <c r="AG19" i="16"/>
  <c r="AG19" i="20" s="1"/>
  <c r="F4" i="16"/>
  <c r="F4" i="20" s="1"/>
  <c r="H4" i="16"/>
  <c r="H4" i="20" s="1"/>
  <c r="J4" i="16"/>
  <c r="J4" i="20" s="1"/>
  <c r="L4" i="16"/>
  <c r="L4" i="20" s="1"/>
  <c r="N4" i="16"/>
  <c r="N4" i="20" s="1"/>
  <c r="P4" i="16"/>
  <c r="P4" i="20" s="1"/>
  <c r="R4" i="16"/>
  <c r="R4" i="20" s="1"/>
  <c r="T4" i="16"/>
  <c r="T4" i="20" s="1"/>
  <c r="V4" i="16"/>
  <c r="V4" i="20" s="1"/>
  <c r="X4" i="16"/>
  <c r="X4" i="20" s="1"/>
  <c r="Z4" i="16"/>
  <c r="Z4" i="20" s="1"/>
  <c r="AB4" i="16"/>
  <c r="AB4" i="20" s="1"/>
  <c r="AD4" i="16"/>
  <c r="AD4" i="20" s="1"/>
  <c r="AF4" i="16"/>
  <c r="AF4" i="20" s="1"/>
  <c r="D5" i="16"/>
  <c r="D5" i="20" s="1"/>
  <c r="K5" i="16"/>
  <c r="K5" i="20" s="1"/>
  <c r="M5" i="16"/>
  <c r="M5" i="20" s="1"/>
  <c r="O5" i="16"/>
  <c r="O5" i="20" s="1"/>
  <c r="Q5" i="16"/>
  <c r="Q5" i="20" s="1"/>
  <c r="S5" i="16"/>
  <c r="S5" i="20" s="1"/>
  <c r="U5" i="16"/>
  <c r="U5" i="20" s="1"/>
  <c r="W5" i="16"/>
  <c r="W5" i="20" s="1"/>
  <c r="Y5" i="16"/>
  <c r="Y5" i="20" s="1"/>
  <c r="AA5" i="16"/>
  <c r="AA5" i="20" s="1"/>
  <c r="AC5" i="16"/>
  <c r="AC5" i="20" s="1"/>
  <c r="AE5" i="16"/>
  <c r="AE5" i="20" s="1"/>
  <c r="E6" i="16"/>
  <c r="E6" i="20" s="1"/>
  <c r="H6" i="16"/>
  <c r="H6" i="20" s="1"/>
  <c r="J6" i="16"/>
  <c r="J6" i="20" s="1"/>
  <c r="L6" i="16"/>
  <c r="L6" i="20" s="1"/>
  <c r="N6" i="16"/>
  <c r="N6" i="20" s="1"/>
  <c r="P6" i="16"/>
  <c r="P6" i="20" s="1"/>
  <c r="R6" i="16"/>
  <c r="R6" i="20" s="1"/>
  <c r="T6" i="16"/>
  <c r="T6" i="20" s="1"/>
  <c r="V6" i="16"/>
  <c r="V6" i="20" s="1"/>
  <c r="X6" i="16"/>
  <c r="X6" i="20" s="1"/>
  <c r="Z6" i="16"/>
  <c r="Z6" i="20" s="1"/>
  <c r="AB6" i="16"/>
  <c r="AB6" i="20" s="1"/>
  <c r="AD6" i="16"/>
  <c r="AD6" i="20" s="1"/>
  <c r="AF6" i="16"/>
  <c r="AF6" i="20" s="1"/>
  <c r="D7" i="16"/>
  <c r="D7" i="20" s="1"/>
  <c r="F7" i="16"/>
  <c r="F7" i="20" s="1"/>
  <c r="I7" i="16"/>
  <c r="I7" i="20" s="1"/>
  <c r="K7" i="16"/>
  <c r="K7" i="20" s="1"/>
  <c r="M7" i="16"/>
  <c r="M7" i="20" s="1"/>
  <c r="O7" i="16"/>
  <c r="O7" i="20" s="1"/>
  <c r="Q7" i="16"/>
  <c r="Q7" i="20" s="1"/>
  <c r="S7" i="16"/>
  <c r="S7" i="20" s="1"/>
  <c r="U7" i="16"/>
  <c r="U7" i="20" s="1"/>
  <c r="W7" i="16"/>
  <c r="W7" i="20" s="1"/>
  <c r="Y7" i="16"/>
  <c r="Y7" i="20" s="1"/>
  <c r="AA7" i="16"/>
  <c r="AA7" i="20" s="1"/>
  <c r="AC7" i="16"/>
  <c r="AC7" i="20" s="1"/>
  <c r="AE7" i="16"/>
  <c r="AE7" i="20" s="1"/>
  <c r="E8" i="16"/>
  <c r="E8" i="20" s="1"/>
  <c r="G8" i="16"/>
  <c r="G8" i="20" s="1"/>
  <c r="J8" i="16"/>
  <c r="J8" i="20" s="1"/>
  <c r="L8" i="16"/>
  <c r="L8" i="20" s="1"/>
  <c r="N8" i="16"/>
  <c r="N8" i="20" s="1"/>
  <c r="P8" i="16"/>
  <c r="P8" i="20" s="1"/>
  <c r="R8" i="16"/>
  <c r="R8" i="20" s="1"/>
  <c r="T8" i="16"/>
  <c r="T8" i="20" s="1"/>
  <c r="V8" i="16"/>
  <c r="V8" i="20" s="1"/>
  <c r="X8" i="16"/>
  <c r="X8" i="20" s="1"/>
  <c r="Z8" i="16"/>
  <c r="Z8" i="20" s="1"/>
  <c r="AB8" i="16"/>
  <c r="AB8" i="20" s="1"/>
  <c r="AD8" i="16"/>
  <c r="AD8" i="20" s="1"/>
  <c r="AF8" i="16"/>
  <c r="AF8" i="20" s="1"/>
  <c r="D9" i="16"/>
  <c r="D9" i="20" s="1"/>
  <c r="F9" i="16"/>
  <c r="F9" i="20" s="1"/>
  <c r="H9" i="16"/>
  <c r="H9" i="20" s="1"/>
  <c r="K9" i="16"/>
  <c r="K9" i="20" s="1"/>
  <c r="M9" i="16"/>
  <c r="M9" i="20" s="1"/>
  <c r="O9" i="16"/>
  <c r="O9" i="20" s="1"/>
  <c r="Q9" i="16"/>
  <c r="Q9" i="20" s="1"/>
  <c r="S9" i="16"/>
  <c r="S9" i="20" s="1"/>
  <c r="U9" i="16"/>
  <c r="U9" i="20" s="1"/>
  <c r="W9" i="16"/>
  <c r="W9" i="20" s="1"/>
  <c r="Y9" i="16"/>
  <c r="Y9" i="20" s="1"/>
  <c r="AA9" i="16"/>
  <c r="AA9" i="20" s="1"/>
  <c r="AC9" i="16"/>
  <c r="AC9" i="20" s="1"/>
  <c r="AE9" i="16"/>
  <c r="AE9" i="20" s="1"/>
  <c r="E10" i="16"/>
  <c r="E10" i="20" s="1"/>
  <c r="G10" i="16"/>
  <c r="G10" i="20" s="1"/>
  <c r="I10" i="16"/>
  <c r="I10" i="20" s="1"/>
  <c r="L10" i="16"/>
  <c r="L10" i="20" s="1"/>
  <c r="N10" i="16"/>
  <c r="N10" i="20" s="1"/>
  <c r="P10" i="16"/>
  <c r="P10" i="20" s="1"/>
  <c r="R10" i="16"/>
  <c r="R10" i="20" s="1"/>
  <c r="T10" i="16"/>
  <c r="T10" i="20" s="1"/>
  <c r="V10" i="16"/>
  <c r="V10" i="20" s="1"/>
  <c r="X10" i="16"/>
  <c r="X10" i="20" s="1"/>
  <c r="Z10" i="16"/>
  <c r="Z10" i="20" s="1"/>
  <c r="AB10" i="16"/>
  <c r="AB10" i="20" s="1"/>
  <c r="AD10" i="16"/>
  <c r="AD10" i="20" s="1"/>
  <c r="AF10" i="16"/>
  <c r="AF10" i="20" s="1"/>
  <c r="D11" i="16"/>
  <c r="D11" i="20" s="1"/>
  <c r="F11" i="16"/>
  <c r="F11" i="20" s="1"/>
  <c r="H11" i="16"/>
  <c r="H11" i="20" s="1"/>
  <c r="J11" i="16"/>
  <c r="J11" i="20" s="1"/>
  <c r="M11" i="16"/>
  <c r="M11" i="20" s="1"/>
  <c r="O11" i="16"/>
  <c r="O11" i="20" s="1"/>
  <c r="Q11" i="16"/>
  <c r="Q11" i="20" s="1"/>
  <c r="S11" i="16"/>
  <c r="S11" i="20" s="1"/>
  <c r="U11" i="16"/>
  <c r="U11" i="20" s="1"/>
  <c r="W11" i="16"/>
  <c r="W11" i="20" s="1"/>
  <c r="Y11" i="16"/>
  <c r="Y11" i="20" s="1"/>
  <c r="AA11" i="16"/>
  <c r="AA11" i="20" s="1"/>
  <c r="AC11" i="16"/>
  <c r="AC11" i="20" s="1"/>
  <c r="AE11" i="16"/>
  <c r="AE11" i="20" s="1"/>
  <c r="E12" i="16"/>
  <c r="E12" i="20" s="1"/>
  <c r="G12" i="16"/>
  <c r="G12" i="20" s="1"/>
  <c r="I12" i="16"/>
  <c r="I12" i="20" s="1"/>
  <c r="K12" i="16"/>
  <c r="K12" i="20" s="1"/>
  <c r="N12" i="16"/>
  <c r="N12" i="20" s="1"/>
  <c r="P12" i="16"/>
  <c r="P12" i="20" s="1"/>
  <c r="R12" i="16"/>
  <c r="R12" i="20" s="1"/>
  <c r="T12" i="16"/>
  <c r="T12" i="20" s="1"/>
  <c r="V12" i="16"/>
  <c r="V12" i="20" s="1"/>
  <c r="X12" i="16"/>
  <c r="X12" i="20" s="1"/>
  <c r="Z12" i="16"/>
  <c r="Z12" i="20" s="1"/>
  <c r="AB12" i="16"/>
  <c r="AB12" i="20" s="1"/>
  <c r="AD12" i="16"/>
  <c r="AD12" i="20" s="1"/>
  <c r="AF12" i="16"/>
  <c r="AF12" i="20" s="1"/>
  <c r="D13" i="16"/>
  <c r="D13" i="20" s="1"/>
  <c r="F13" i="16"/>
  <c r="F13" i="20" s="1"/>
  <c r="H13" i="16"/>
  <c r="H13" i="20" s="1"/>
  <c r="J13" i="16"/>
  <c r="J13" i="20" s="1"/>
  <c r="L13" i="16"/>
  <c r="L13" i="20" s="1"/>
  <c r="O13" i="16"/>
  <c r="O13" i="20" s="1"/>
  <c r="Q13" i="16"/>
  <c r="Q13" i="20" s="1"/>
  <c r="S13" i="16"/>
  <c r="S13" i="20" s="1"/>
  <c r="U13" i="16"/>
  <c r="U13" i="20" s="1"/>
  <c r="W13" i="16"/>
  <c r="W13" i="20" s="1"/>
  <c r="Y13" i="16"/>
  <c r="Y13" i="20" s="1"/>
  <c r="AA13" i="16"/>
  <c r="AA13" i="20" s="1"/>
  <c r="AC13" i="16"/>
  <c r="AC13" i="20" s="1"/>
  <c r="AE13" i="16"/>
  <c r="AE13" i="20" s="1"/>
  <c r="E14" i="16"/>
  <c r="E14" i="20" s="1"/>
  <c r="G14" i="16"/>
  <c r="G14" i="20" s="1"/>
  <c r="I14" i="16"/>
  <c r="I14" i="20" s="1"/>
  <c r="K14" i="16"/>
  <c r="K14" i="20" s="1"/>
  <c r="M14" i="16"/>
  <c r="M14" i="20" s="1"/>
  <c r="P14" i="16"/>
  <c r="P14" i="20" s="1"/>
  <c r="R14" i="16"/>
  <c r="R14" i="20" s="1"/>
  <c r="T14" i="16"/>
  <c r="T14" i="20" s="1"/>
  <c r="V14" i="16"/>
  <c r="V14" i="20" s="1"/>
  <c r="X14" i="16"/>
  <c r="X14" i="20" s="1"/>
  <c r="Z14" i="16"/>
  <c r="Z14" i="20" s="1"/>
  <c r="AB14" i="16"/>
  <c r="AB14" i="20" s="1"/>
  <c r="AD14" i="16"/>
  <c r="AD14" i="20" s="1"/>
  <c r="AF14" i="16"/>
  <c r="AF14" i="20" s="1"/>
  <c r="D15" i="16"/>
  <c r="D15" i="20" s="1"/>
  <c r="F15" i="16"/>
  <c r="F15" i="20" s="1"/>
  <c r="H15" i="16"/>
  <c r="H15" i="20" s="1"/>
  <c r="J15" i="16"/>
  <c r="J15" i="20" s="1"/>
  <c r="L15" i="16"/>
  <c r="L15" i="20" s="1"/>
  <c r="N15" i="16"/>
  <c r="N15" i="20" s="1"/>
  <c r="Q15" i="16"/>
  <c r="Q15" i="20" s="1"/>
  <c r="S15" i="16"/>
  <c r="S15" i="20" s="1"/>
  <c r="U15" i="16"/>
  <c r="U15" i="20" s="1"/>
  <c r="W15" i="16"/>
  <c r="W15" i="20" s="1"/>
  <c r="Y15" i="16"/>
  <c r="Y15" i="20" s="1"/>
  <c r="AA15" i="16"/>
  <c r="AA15" i="20" s="1"/>
  <c r="AC15" i="16"/>
  <c r="AC15" i="20" s="1"/>
  <c r="AE15" i="16"/>
  <c r="AE15" i="20" s="1"/>
  <c r="E16" i="16"/>
  <c r="E16" i="20" s="1"/>
  <c r="G16" i="16"/>
  <c r="G16" i="20" s="1"/>
  <c r="I16" i="16"/>
  <c r="I16" i="20" s="1"/>
  <c r="K16" i="16"/>
  <c r="K16" i="20" s="1"/>
  <c r="M16" i="16"/>
  <c r="M16" i="20" s="1"/>
  <c r="O16" i="16"/>
  <c r="O16" i="20" s="1"/>
  <c r="R16" i="16"/>
  <c r="R16" i="20" s="1"/>
  <c r="T16" i="16"/>
  <c r="T16" i="20" s="1"/>
  <c r="V16" i="16"/>
  <c r="V16" i="20" s="1"/>
  <c r="X16" i="16"/>
  <c r="X16" i="20" s="1"/>
  <c r="Z16" i="16"/>
  <c r="Z16" i="20" s="1"/>
  <c r="AB16" i="16"/>
  <c r="AB16" i="20" s="1"/>
  <c r="AD16" i="16"/>
  <c r="AD16" i="20" s="1"/>
  <c r="AF16" i="16"/>
  <c r="AF16" i="20" s="1"/>
  <c r="D17" i="16"/>
  <c r="D17" i="20" s="1"/>
  <c r="F17" i="16"/>
  <c r="F17" i="20" s="1"/>
  <c r="H17" i="16"/>
  <c r="H17" i="20" s="1"/>
  <c r="J17" i="16"/>
  <c r="J17" i="20" s="1"/>
  <c r="L17" i="16"/>
  <c r="L17" i="20" s="1"/>
  <c r="N17" i="16"/>
  <c r="N17" i="20" s="1"/>
  <c r="P17" i="16"/>
  <c r="P17" i="20" s="1"/>
  <c r="S17" i="16"/>
  <c r="S17" i="20" s="1"/>
  <c r="U17" i="16"/>
  <c r="U17" i="20" s="1"/>
  <c r="W17" i="16"/>
  <c r="W17" i="20" s="1"/>
  <c r="Y17" i="16"/>
  <c r="Y17" i="20" s="1"/>
  <c r="AA17" i="16"/>
  <c r="AA17" i="20" s="1"/>
  <c r="AC17" i="16"/>
  <c r="AC17" i="20" s="1"/>
  <c r="AE17" i="16"/>
  <c r="AE17" i="20" s="1"/>
  <c r="AG17" i="16"/>
  <c r="AG17" i="20" s="1"/>
  <c r="E18" i="16"/>
  <c r="E18" i="20" s="1"/>
  <c r="I18" i="16"/>
  <c r="I18" i="20" s="1"/>
  <c r="M18" i="16"/>
  <c r="M18" i="20" s="1"/>
  <c r="Q18" i="16"/>
  <c r="Q18" i="20" s="1"/>
  <c r="V18" i="16"/>
  <c r="V18" i="20" s="1"/>
  <c r="Z18" i="16"/>
  <c r="Z18" i="20" s="1"/>
  <c r="AD18" i="16"/>
  <c r="AD18" i="20" s="1"/>
  <c r="AH18" i="16"/>
  <c r="AH18" i="20" s="1"/>
  <c r="D19" i="16"/>
  <c r="D19" i="20" s="1"/>
  <c r="H19" i="16"/>
  <c r="H19" i="20" s="1"/>
  <c r="L19" i="16"/>
  <c r="L19" i="20" s="1"/>
  <c r="P19" i="16"/>
  <c r="P19" i="20" s="1"/>
  <c r="Y19" i="16"/>
  <c r="Y19" i="20" s="1"/>
  <c r="AC19" i="16"/>
  <c r="AC19" i="20" s="1"/>
  <c r="AH21" i="16"/>
  <c r="AH21" i="20" s="1"/>
  <c r="AH23" i="16"/>
  <c r="AH23" i="20" s="1"/>
  <c r="AH25" i="16"/>
  <c r="AH25" i="20" s="1"/>
  <c r="AH27" i="16"/>
  <c r="AH27" i="20" s="1"/>
  <c r="AH29" i="16"/>
  <c r="AH29" i="20" s="1"/>
  <c r="AH31" i="16"/>
  <c r="AH31" i="20" s="1"/>
  <c r="AH33" i="16"/>
  <c r="AH33" i="20" s="1"/>
  <c r="E20" i="16"/>
  <c r="E20" i="20" s="1"/>
  <c r="G20" i="16"/>
  <c r="G20" i="20" s="1"/>
  <c r="I20" i="16"/>
  <c r="I20" i="20" s="1"/>
  <c r="K20" i="16"/>
  <c r="K20" i="20" s="1"/>
  <c r="M20" i="16"/>
  <c r="M20" i="20" s="1"/>
  <c r="O20" i="16"/>
  <c r="O20" i="20" s="1"/>
  <c r="Q20" i="16"/>
  <c r="Q20" i="20" s="1"/>
  <c r="S20" i="16"/>
  <c r="S20" i="20" s="1"/>
  <c r="V20" i="16"/>
  <c r="V20" i="20" s="1"/>
  <c r="X20" i="16"/>
  <c r="X20" i="20" s="1"/>
  <c r="Z20" i="16"/>
  <c r="Z20" i="20" s="1"/>
  <c r="AB20" i="16"/>
  <c r="AB20" i="20" s="1"/>
  <c r="AD20" i="16"/>
  <c r="AD20" i="20" s="1"/>
  <c r="AF20" i="16"/>
  <c r="AF20" i="20" s="1"/>
  <c r="AH20" i="16"/>
  <c r="AH20" i="20" s="1"/>
  <c r="E22" i="16"/>
  <c r="E22" i="20" s="1"/>
  <c r="G22" i="16"/>
  <c r="G22" i="20" s="1"/>
  <c r="I22" i="16"/>
  <c r="I22" i="20" s="1"/>
  <c r="K22" i="16"/>
  <c r="K22" i="20" s="1"/>
  <c r="M22" i="16"/>
  <c r="M22" i="20" s="1"/>
  <c r="O22" i="16"/>
  <c r="O22" i="20" s="1"/>
  <c r="Q22" i="16"/>
  <c r="Q22" i="20" s="1"/>
  <c r="S22" i="16"/>
  <c r="S22" i="20" s="1"/>
  <c r="U22" i="16"/>
  <c r="U22" i="20" s="1"/>
  <c r="X22" i="16"/>
  <c r="X22" i="20" s="1"/>
  <c r="Z22" i="16"/>
  <c r="Z22" i="20" s="1"/>
  <c r="AB22" i="16"/>
  <c r="AB22" i="20" s="1"/>
  <c r="AD22" i="16"/>
  <c r="AD22" i="20" s="1"/>
  <c r="AF22" i="16"/>
  <c r="AF22" i="20" s="1"/>
  <c r="AH22" i="16"/>
  <c r="AH22" i="20" s="1"/>
  <c r="E24" i="16"/>
  <c r="E24" i="20" s="1"/>
  <c r="G24" i="16"/>
  <c r="G24" i="20" s="1"/>
  <c r="I24" i="16"/>
  <c r="I24" i="20" s="1"/>
  <c r="K24" i="16"/>
  <c r="K24" i="20" s="1"/>
  <c r="M24" i="16"/>
  <c r="M24" i="20" s="1"/>
  <c r="O24" i="16"/>
  <c r="O24" i="20" s="1"/>
  <c r="Q24" i="16"/>
  <c r="Q24" i="20" s="1"/>
  <c r="S24" i="16"/>
  <c r="S24" i="20" s="1"/>
  <c r="U24" i="16"/>
  <c r="U24" i="20" s="1"/>
  <c r="W24" i="16"/>
  <c r="W24" i="20" s="1"/>
  <c r="Z24" i="16"/>
  <c r="Z24" i="20" s="1"/>
  <c r="AB24" i="16"/>
  <c r="AB24" i="20" s="1"/>
  <c r="AD24" i="16"/>
  <c r="AD24" i="20" s="1"/>
  <c r="AF24" i="16"/>
  <c r="AF24" i="20" s="1"/>
  <c r="AH24" i="16"/>
  <c r="AH24" i="20" s="1"/>
  <c r="E26" i="16"/>
  <c r="E26" i="20" s="1"/>
  <c r="G26" i="16"/>
  <c r="G26" i="20" s="1"/>
  <c r="I26" i="16"/>
  <c r="I26" i="20" s="1"/>
  <c r="K26" i="16"/>
  <c r="K26" i="20" s="1"/>
  <c r="M26" i="16"/>
  <c r="M26" i="20" s="1"/>
  <c r="O26" i="16"/>
  <c r="O26" i="20" s="1"/>
  <c r="Q26" i="16"/>
  <c r="Q26" i="20" s="1"/>
  <c r="S26" i="16"/>
  <c r="S26" i="20" s="1"/>
  <c r="U26" i="16"/>
  <c r="U26" i="20" s="1"/>
  <c r="W26" i="16"/>
  <c r="W26" i="20" s="1"/>
  <c r="Y26" i="16"/>
  <c r="Y26" i="20" s="1"/>
  <c r="AB26" i="16"/>
  <c r="AB26" i="20" s="1"/>
  <c r="AD26" i="16"/>
  <c r="AD26" i="20" s="1"/>
  <c r="AF26" i="16"/>
  <c r="AF26" i="20" s="1"/>
  <c r="AH26" i="16"/>
  <c r="AH26" i="20" s="1"/>
  <c r="E28" i="16"/>
  <c r="E28" i="20" s="1"/>
  <c r="G28" i="16"/>
  <c r="G28" i="20" s="1"/>
  <c r="I28" i="16"/>
  <c r="I28" i="20" s="1"/>
  <c r="K28" i="16"/>
  <c r="K28" i="20" s="1"/>
  <c r="M28" i="16"/>
  <c r="M28" i="20" s="1"/>
  <c r="O28" i="16"/>
  <c r="O28" i="20" s="1"/>
  <c r="Q28" i="16"/>
  <c r="Q28" i="20" s="1"/>
  <c r="S28" i="16"/>
  <c r="S28" i="20" s="1"/>
  <c r="U28" i="16"/>
  <c r="U28" i="20" s="1"/>
  <c r="W28" i="16"/>
  <c r="W28" i="20" s="1"/>
  <c r="Y28" i="16"/>
  <c r="Y28" i="20" s="1"/>
  <c r="AA28" i="16"/>
  <c r="AA28" i="20" s="1"/>
  <c r="AD28" i="16"/>
  <c r="AD28" i="20" s="1"/>
  <c r="AF28" i="16"/>
  <c r="AF28" i="20" s="1"/>
  <c r="AH28" i="16"/>
  <c r="AH28" i="20" s="1"/>
  <c r="AB29" i="16"/>
  <c r="AB29" i="20" s="1"/>
  <c r="AE29" i="16"/>
  <c r="AE29" i="20" s="1"/>
  <c r="AG29" i="16"/>
  <c r="AG29" i="20" s="1"/>
  <c r="E30" i="16"/>
  <c r="E30" i="20" s="1"/>
  <c r="G30" i="16"/>
  <c r="G30" i="20" s="1"/>
  <c r="I30" i="16"/>
  <c r="I30" i="20" s="1"/>
  <c r="K30" i="16"/>
  <c r="K30" i="20" s="1"/>
  <c r="M30" i="16"/>
  <c r="M30" i="20" s="1"/>
  <c r="O30" i="16"/>
  <c r="O30" i="20" s="1"/>
  <c r="Q30" i="16"/>
  <c r="Q30" i="20" s="1"/>
  <c r="S30" i="16"/>
  <c r="S30" i="20" s="1"/>
  <c r="U30" i="16"/>
  <c r="U30" i="20" s="1"/>
  <c r="W30" i="16"/>
  <c r="W30" i="20" s="1"/>
  <c r="Y30" i="16"/>
  <c r="Y30" i="20" s="1"/>
  <c r="AA30" i="16"/>
  <c r="AA30" i="20" s="1"/>
  <c r="AC30" i="16"/>
  <c r="AC30" i="20" s="1"/>
  <c r="AF30" i="16"/>
  <c r="AF30" i="20" s="1"/>
  <c r="AH30" i="16"/>
  <c r="AH30" i="20" s="1"/>
  <c r="Z31" i="16"/>
  <c r="Z31" i="20" s="1"/>
  <c r="AB31" i="16"/>
  <c r="AB31" i="20" s="1"/>
  <c r="AD31" i="16"/>
  <c r="AD31" i="20" s="1"/>
  <c r="AG31" i="16"/>
  <c r="AG31" i="20" s="1"/>
  <c r="E32" i="16"/>
  <c r="E32" i="20" s="1"/>
  <c r="G32" i="16"/>
  <c r="G32" i="20" s="1"/>
  <c r="I32" i="16"/>
  <c r="I32" i="20" s="1"/>
  <c r="K32" i="16"/>
  <c r="K32" i="20" s="1"/>
  <c r="M32" i="16"/>
  <c r="M32" i="20" s="1"/>
  <c r="O32" i="16"/>
  <c r="O32" i="20" s="1"/>
  <c r="Q32" i="16"/>
  <c r="Q32" i="20" s="1"/>
  <c r="S32" i="16"/>
  <c r="S32" i="20" s="1"/>
  <c r="U32" i="16"/>
  <c r="U32" i="20" s="1"/>
  <c r="W32" i="16"/>
  <c r="W32" i="20" s="1"/>
  <c r="Y32" i="16"/>
  <c r="Y32" i="20" s="1"/>
  <c r="AA32" i="16"/>
  <c r="AA32" i="20" s="1"/>
  <c r="AC32" i="16"/>
  <c r="AC32" i="20" s="1"/>
  <c r="AE32" i="16"/>
  <c r="AE32" i="20" s="1"/>
  <c r="AH32" i="16"/>
  <c r="AH32" i="20" s="1"/>
  <c r="R33" i="16"/>
  <c r="R33" i="20" s="1"/>
  <c r="T33" i="16"/>
  <c r="T33" i="20" s="1"/>
  <c r="V33" i="16"/>
  <c r="V33" i="20" s="1"/>
  <c r="X33" i="16"/>
  <c r="X33" i="20" s="1"/>
  <c r="Z33" i="16"/>
  <c r="Z33" i="20" s="1"/>
  <c r="AB33" i="16"/>
  <c r="AB33" i="20" s="1"/>
  <c r="AD33" i="16"/>
  <c r="AD33" i="20" s="1"/>
  <c r="AF33" i="16"/>
  <c r="AF33" i="20" s="1"/>
  <c r="E34" i="16"/>
  <c r="E34" i="20" s="1"/>
  <c r="G34" i="16"/>
  <c r="G34" i="20" s="1"/>
  <c r="I34" i="16"/>
  <c r="I34" i="20" s="1"/>
  <c r="K34" i="16"/>
  <c r="K34" i="20" s="1"/>
  <c r="M34" i="16"/>
  <c r="M34" i="20" s="1"/>
  <c r="O34" i="16"/>
  <c r="O34" i="20" s="1"/>
  <c r="Q34" i="16"/>
  <c r="Q34" i="20" s="1"/>
  <c r="S34" i="16"/>
  <c r="S34" i="20" s="1"/>
  <c r="U34" i="16"/>
  <c r="U34" i="20" s="1"/>
  <c r="W34" i="16"/>
  <c r="W34" i="20" s="1"/>
  <c r="Y34" i="16"/>
  <c r="Y34" i="20" s="1"/>
  <c r="AA34" i="16"/>
  <c r="AA34" i="20" s="1"/>
  <c r="AC34" i="16"/>
  <c r="AC34" i="20" s="1"/>
  <c r="AE34" i="16"/>
  <c r="AE34" i="20" s="1"/>
  <c r="AG34" i="16"/>
  <c r="AG34" i="20" s="1"/>
  <c r="E19" i="16"/>
  <c r="E19" i="20" s="1"/>
  <c r="G19" i="16"/>
  <c r="G19" i="20" s="1"/>
  <c r="I19" i="16"/>
  <c r="I19" i="20" s="1"/>
  <c r="K19" i="16"/>
  <c r="K19" i="20" s="1"/>
  <c r="M19" i="16"/>
  <c r="M19" i="20" s="1"/>
  <c r="O19" i="16"/>
  <c r="O19" i="20" s="1"/>
  <c r="Q19" i="16"/>
  <c r="Q19" i="20" s="1"/>
  <c r="T19" i="16"/>
  <c r="T19" i="20" s="1"/>
  <c r="V19" i="16"/>
  <c r="V19" i="20" s="1"/>
  <c r="X19" i="16"/>
  <c r="X19" i="20" s="1"/>
  <c r="Z19" i="16"/>
  <c r="Z19" i="20" s="1"/>
  <c r="AB19" i="16"/>
  <c r="AB19" i="20" s="1"/>
  <c r="AD19" i="16"/>
  <c r="AD19" i="20" s="1"/>
  <c r="AF19" i="16"/>
  <c r="AF19" i="20" s="1"/>
  <c r="D20" i="16"/>
  <c r="D20" i="20" s="1"/>
  <c r="F20" i="16"/>
  <c r="F20" i="20" s="1"/>
  <c r="H20" i="16"/>
  <c r="H20" i="20" s="1"/>
  <c r="J20" i="16"/>
  <c r="J20" i="20" s="1"/>
  <c r="L20" i="16"/>
  <c r="L20" i="20" s="1"/>
  <c r="N20" i="16"/>
  <c r="N20" i="20" s="1"/>
  <c r="P20" i="16"/>
  <c r="P20" i="20" s="1"/>
  <c r="R20" i="16"/>
  <c r="R20" i="20" s="1"/>
  <c r="U20" i="16"/>
  <c r="U20" i="20" s="1"/>
  <c r="W20" i="16"/>
  <c r="W20" i="20" s="1"/>
  <c r="Y20" i="16"/>
  <c r="Y20" i="20" s="1"/>
  <c r="AA20" i="16"/>
  <c r="AA20" i="20" s="1"/>
  <c r="AC20" i="16"/>
  <c r="AC20" i="20" s="1"/>
  <c r="AE20" i="16"/>
  <c r="AE20" i="20" s="1"/>
  <c r="E21" i="16"/>
  <c r="E21" i="20" s="1"/>
  <c r="G21" i="16"/>
  <c r="G21" i="20" s="1"/>
  <c r="I21" i="16"/>
  <c r="I21" i="20" s="1"/>
  <c r="K21" i="16"/>
  <c r="K21" i="20" s="1"/>
  <c r="M21" i="16"/>
  <c r="M21" i="20" s="1"/>
  <c r="O21" i="16"/>
  <c r="O21" i="20" s="1"/>
  <c r="Q21" i="16"/>
  <c r="Q21" i="20" s="1"/>
  <c r="S21" i="16"/>
  <c r="S21" i="20" s="1"/>
  <c r="V21" i="16"/>
  <c r="V21" i="20" s="1"/>
  <c r="X21" i="16"/>
  <c r="X21" i="20" s="1"/>
  <c r="Z21" i="16"/>
  <c r="Z21" i="20" s="1"/>
  <c r="AB21" i="16"/>
  <c r="AB21" i="20" s="1"/>
  <c r="AD21" i="16"/>
  <c r="AD21" i="20" s="1"/>
  <c r="AF21" i="16"/>
  <c r="AF21" i="20" s="1"/>
  <c r="D22" i="16"/>
  <c r="D22" i="20" s="1"/>
  <c r="F22" i="16"/>
  <c r="F22" i="20" s="1"/>
  <c r="H22" i="16"/>
  <c r="H22" i="20" s="1"/>
  <c r="J22" i="16"/>
  <c r="J22" i="20" s="1"/>
  <c r="L22" i="16"/>
  <c r="L22" i="20" s="1"/>
  <c r="N22" i="16"/>
  <c r="N22" i="20" s="1"/>
  <c r="P22" i="16"/>
  <c r="P22" i="20" s="1"/>
  <c r="R22" i="16"/>
  <c r="R22" i="20" s="1"/>
  <c r="T22" i="16"/>
  <c r="T22" i="20" s="1"/>
  <c r="W22" i="16"/>
  <c r="W22" i="20" s="1"/>
  <c r="Y22" i="16"/>
  <c r="Y22" i="20" s="1"/>
  <c r="AA22" i="16"/>
  <c r="AA22" i="20" s="1"/>
  <c r="AC22" i="16"/>
  <c r="AC22" i="20" s="1"/>
  <c r="AE22" i="16"/>
  <c r="AE22" i="20" s="1"/>
  <c r="E23" i="16"/>
  <c r="E23" i="20" s="1"/>
  <c r="G23" i="16"/>
  <c r="G23" i="20" s="1"/>
  <c r="I23" i="16"/>
  <c r="I23" i="20" s="1"/>
  <c r="K23" i="16"/>
  <c r="K23" i="20" s="1"/>
  <c r="M23" i="16"/>
  <c r="M23" i="20" s="1"/>
  <c r="O23" i="16"/>
  <c r="O23" i="20" s="1"/>
  <c r="Q23" i="16"/>
  <c r="Q23" i="20" s="1"/>
  <c r="S23" i="16"/>
  <c r="S23" i="20" s="1"/>
  <c r="U23" i="16"/>
  <c r="U23" i="20" s="1"/>
  <c r="X23" i="16"/>
  <c r="X23" i="20" s="1"/>
  <c r="Z23" i="16"/>
  <c r="Z23" i="20" s="1"/>
  <c r="AB23" i="16"/>
  <c r="AB23" i="20" s="1"/>
  <c r="AD23" i="16"/>
  <c r="AD23" i="20" s="1"/>
  <c r="AF23" i="16"/>
  <c r="AF23" i="20" s="1"/>
  <c r="D24" i="16"/>
  <c r="D24" i="20" s="1"/>
  <c r="F24" i="16"/>
  <c r="F24" i="20" s="1"/>
  <c r="H24" i="16"/>
  <c r="H24" i="20" s="1"/>
  <c r="J24" i="16"/>
  <c r="J24" i="20" s="1"/>
  <c r="L24" i="16"/>
  <c r="L24" i="20" s="1"/>
  <c r="N24" i="16"/>
  <c r="N24" i="20" s="1"/>
  <c r="P24" i="16"/>
  <c r="P24" i="20" s="1"/>
  <c r="R24" i="16"/>
  <c r="R24" i="20" s="1"/>
  <c r="T24" i="16"/>
  <c r="T24" i="20" s="1"/>
  <c r="V24" i="16"/>
  <c r="V24" i="20" s="1"/>
  <c r="Y24" i="16"/>
  <c r="Y24" i="20" s="1"/>
  <c r="AA24" i="16"/>
  <c r="AA24" i="20" s="1"/>
  <c r="AC24" i="16"/>
  <c r="AC24" i="20" s="1"/>
  <c r="AE24" i="16"/>
  <c r="AE24" i="20" s="1"/>
  <c r="E25" i="16"/>
  <c r="E25" i="20" s="1"/>
  <c r="G25" i="16"/>
  <c r="G25" i="20" s="1"/>
  <c r="I25" i="16"/>
  <c r="I25" i="20" s="1"/>
  <c r="K25" i="16"/>
  <c r="K25" i="20" s="1"/>
  <c r="M25" i="16"/>
  <c r="M25" i="20" s="1"/>
  <c r="O25" i="16"/>
  <c r="O25" i="20" s="1"/>
  <c r="Q25" i="16"/>
  <c r="Q25" i="20" s="1"/>
  <c r="S25" i="16"/>
  <c r="S25" i="20" s="1"/>
  <c r="U25" i="16"/>
  <c r="U25" i="20" s="1"/>
  <c r="W25" i="16"/>
  <c r="W25" i="20" s="1"/>
  <c r="Z25" i="16"/>
  <c r="Z25" i="20" s="1"/>
  <c r="AB25" i="16"/>
  <c r="AB25" i="20" s="1"/>
  <c r="AD25" i="16"/>
  <c r="AD25" i="20" s="1"/>
  <c r="AF25" i="16"/>
  <c r="AF25" i="20" s="1"/>
  <c r="D26" i="16"/>
  <c r="D26" i="20" s="1"/>
  <c r="F26" i="16"/>
  <c r="F26" i="20" s="1"/>
  <c r="H26" i="16"/>
  <c r="H26" i="20" s="1"/>
  <c r="J26" i="16"/>
  <c r="J26" i="20" s="1"/>
  <c r="L26" i="16"/>
  <c r="L26" i="20" s="1"/>
  <c r="N26" i="16"/>
  <c r="N26" i="20" s="1"/>
  <c r="P26" i="16"/>
  <c r="P26" i="20" s="1"/>
  <c r="R26" i="16"/>
  <c r="R26" i="20" s="1"/>
  <c r="T26" i="16"/>
  <c r="T26" i="20" s="1"/>
  <c r="V26" i="16"/>
  <c r="V26" i="20" s="1"/>
  <c r="X26" i="16"/>
  <c r="X26" i="20" s="1"/>
  <c r="AA26" i="16"/>
  <c r="AA26" i="20" s="1"/>
  <c r="AC26" i="16"/>
  <c r="AC26" i="20" s="1"/>
  <c r="AE26" i="16"/>
  <c r="AE26" i="20" s="1"/>
  <c r="E27" i="16"/>
  <c r="E27" i="20" s="1"/>
  <c r="G27" i="16"/>
  <c r="G27" i="20" s="1"/>
  <c r="I27" i="16"/>
  <c r="I27" i="20" s="1"/>
  <c r="K27" i="16"/>
  <c r="K27" i="20" s="1"/>
  <c r="M27" i="16"/>
  <c r="M27" i="20" s="1"/>
  <c r="O27" i="16"/>
  <c r="O27" i="20" s="1"/>
  <c r="Q27" i="16"/>
  <c r="Q27" i="20" s="1"/>
  <c r="S27" i="16"/>
  <c r="S27" i="20" s="1"/>
  <c r="U27" i="16"/>
  <c r="U27" i="20" s="1"/>
  <c r="W27" i="16"/>
  <c r="W27" i="20" s="1"/>
  <c r="Y27" i="16"/>
  <c r="Y27" i="20" s="1"/>
  <c r="AB27" i="16"/>
  <c r="AB27" i="20" s="1"/>
  <c r="AD27" i="16"/>
  <c r="AD27" i="20" s="1"/>
  <c r="AF27" i="16"/>
  <c r="AF27" i="20" s="1"/>
  <c r="D28" i="16"/>
  <c r="D28" i="20" s="1"/>
  <c r="F28" i="16"/>
  <c r="F28" i="20" s="1"/>
  <c r="H28" i="16"/>
  <c r="H28" i="20" s="1"/>
  <c r="J28" i="16"/>
  <c r="J28" i="20" s="1"/>
  <c r="L28" i="16"/>
  <c r="L28" i="20" s="1"/>
  <c r="N28" i="16"/>
  <c r="N28" i="20" s="1"/>
  <c r="P28" i="16"/>
  <c r="P28" i="20" s="1"/>
  <c r="R28" i="16"/>
  <c r="R28" i="20" s="1"/>
  <c r="T28" i="16"/>
  <c r="T28" i="20" s="1"/>
  <c r="V28" i="16"/>
  <c r="V28" i="20" s="1"/>
  <c r="X28" i="16"/>
  <c r="X28" i="20" s="1"/>
  <c r="Z28" i="16"/>
  <c r="Z28" i="20" s="1"/>
  <c r="AC28" i="16"/>
  <c r="AC28" i="20" s="1"/>
  <c r="AE28" i="16"/>
  <c r="AE28" i="20" s="1"/>
  <c r="E29" i="16"/>
  <c r="E29" i="20" s="1"/>
  <c r="G29" i="16"/>
  <c r="G29" i="20" s="1"/>
  <c r="I29" i="16"/>
  <c r="I29" i="20" s="1"/>
  <c r="K29" i="16"/>
  <c r="K29" i="20" s="1"/>
  <c r="M29" i="16"/>
  <c r="M29" i="20" s="1"/>
  <c r="O29" i="16"/>
  <c r="O29" i="20" s="1"/>
  <c r="Q29" i="16"/>
  <c r="Q29" i="20" s="1"/>
  <c r="S29" i="16"/>
  <c r="S29" i="20" s="1"/>
  <c r="U29" i="16"/>
  <c r="U29" i="20" s="1"/>
  <c r="W29" i="16"/>
  <c r="W29" i="20" s="1"/>
  <c r="Y29" i="16"/>
  <c r="Y29" i="20" s="1"/>
  <c r="AA29" i="16"/>
  <c r="AA29" i="20" s="1"/>
  <c r="AD29" i="16"/>
  <c r="AD29" i="20" s="1"/>
  <c r="AF29" i="16"/>
  <c r="AF29" i="20" s="1"/>
  <c r="D30" i="16"/>
  <c r="D30" i="20" s="1"/>
  <c r="F30" i="16"/>
  <c r="F30" i="20" s="1"/>
  <c r="H30" i="16"/>
  <c r="H30" i="20" s="1"/>
  <c r="J30" i="16"/>
  <c r="J30" i="20" s="1"/>
  <c r="L30" i="16"/>
  <c r="L30" i="20" s="1"/>
  <c r="N30" i="16"/>
  <c r="N30" i="20" s="1"/>
  <c r="P30" i="16"/>
  <c r="P30" i="20" s="1"/>
  <c r="R30" i="16"/>
  <c r="R30" i="20" s="1"/>
  <c r="T30" i="16"/>
  <c r="T30" i="20" s="1"/>
  <c r="V30" i="16"/>
  <c r="V30" i="20" s="1"/>
  <c r="X30" i="16"/>
  <c r="X30" i="20" s="1"/>
  <c r="Z30" i="16"/>
  <c r="Z30" i="20" s="1"/>
  <c r="AB30" i="16"/>
  <c r="AB30" i="20" s="1"/>
  <c r="AE30" i="16"/>
  <c r="AE30" i="20" s="1"/>
  <c r="E31" i="16"/>
  <c r="E31" i="20" s="1"/>
  <c r="G31" i="16"/>
  <c r="G31" i="20" s="1"/>
  <c r="I31" i="16"/>
  <c r="I31" i="20" s="1"/>
  <c r="K31" i="16"/>
  <c r="K31" i="20" s="1"/>
  <c r="M31" i="16"/>
  <c r="M31" i="20" s="1"/>
  <c r="O31" i="16"/>
  <c r="O31" i="20" s="1"/>
  <c r="Q31" i="16"/>
  <c r="Q31" i="20" s="1"/>
  <c r="S31" i="16"/>
  <c r="S31" i="20" s="1"/>
  <c r="U31" i="16"/>
  <c r="U31" i="20" s="1"/>
  <c r="W31" i="16"/>
  <c r="W31" i="20" s="1"/>
  <c r="Y31" i="16"/>
  <c r="Y31" i="20" s="1"/>
  <c r="AA31" i="16"/>
  <c r="AA31" i="20" s="1"/>
  <c r="AC31" i="16"/>
  <c r="AC31" i="20" s="1"/>
  <c r="AF31" i="16"/>
  <c r="AF31" i="20" s="1"/>
  <c r="D32" i="16"/>
  <c r="D32" i="20" s="1"/>
  <c r="F32" i="16"/>
  <c r="F32" i="20" s="1"/>
  <c r="H32" i="16"/>
  <c r="H32" i="20" s="1"/>
  <c r="J32" i="16"/>
  <c r="J32" i="20" s="1"/>
  <c r="L32" i="16"/>
  <c r="L32" i="20" s="1"/>
  <c r="N32" i="16"/>
  <c r="N32" i="20" s="1"/>
  <c r="P32" i="16"/>
  <c r="P32" i="20" s="1"/>
  <c r="R32" i="16"/>
  <c r="R32" i="20" s="1"/>
  <c r="T32" i="16"/>
  <c r="T32" i="20" s="1"/>
  <c r="V32" i="16"/>
  <c r="V32" i="20" s="1"/>
  <c r="X32" i="16"/>
  <c r="X32" i="20" s="1"/>
  <c r="Z32" i="16"/>
  <c r="Z32" i="20" s="1"/>
  <c r="AB32" i="16"/>
  <c r="AB32" i="20" s="1"/>
  <c r="AD32" i="16"/>
  <c r="AD32" i="20" s="1"/>
  <c r="E33" i="16"/>
  <c r="E33" i="20" s="1"/>
  <c r="G33" i="16"/>
  <c r="G33" i="20" s="1"/>
  <c r="I33" i="16"/>
  <c r="I33" i="20" s="1"/>
  <c r="K33" i="16"/>
  <c r="K33" i="20" s="1"/>
  <c r="M33" i="16"/>
  <c r="M33" i="20" s="1"/>
  <c r="O33" i="16"/>
  <c r="O33" i="20" s="1"/>
  <c r="Q33" i="16"/>
  <c r="Q33" i="20" s="1"/>
  <c r="S33" i="16"/>
  <c r="S33" i="20" s="1"/>
  <c r="U33" i="16"/>
  <c r="U33" i="20" s="1"/>
  <c r="W33" i="16"/>
  <c r="W33" i="20" s="1"/>
  <c r="Y33" i="16"/>
  <c r="Y33" i="20" s="1"/>
  <c r="AA33" i="16"/>
  <c r="AA33" i="20" s="1"/>
  <c r="AC33" i="16"/>
  <c r="AC33" i="20" s="1"/>
  <c r="AE33" i="16"/>
  <c r="AE33" i="20" s="1"/>
  <c r="D34" i="16"/>
  <c r="D34" i="20" s="1"/>
  <c r="F34" i="16"/>
  <c r="F34" i="20" s="1"/>
  <c r="H34" i="16"/>
  <c r="H34" i="20" s="1"/>
  <c r="J34" i="16"/>
  <c r="J34" i="20" s="1"/>
  <c r="L34" i="16"/>
  <c r="L34" i="20" s="1"/>
  <c r="N34" i="16"/>
  <c r="N34" i="20" s="1"/>
  <c r="P34" i="16"/>
  <c r="P34" i="20" s="1"/>
  <c r="R34" i="16"/>
  <c r="R34" i="20" s="1"/>
  <c r="T34" i="16"/>
  <c r="T34" i="20" s="1"/>
  <c r="V34" i="16"/>
  <c r="V34" i="20" s="1"/>
  <c r="X34" i="16"/>
  <c r="X34" i="20" s="1"/>
  <c r="Z34" i="16"/>
  <c r="Z34" i="20" s="1"/>
  <c r="AB34" i="16"/>
  <c r="AB34" i="20" s="1"/>
  <c r="AD34" i="16"/>
  <c r="AD34" i="20" s="1"/>
  <c r="F4" i="15"/>
  <c r="F4" i="19" s="1"/>
  <c r="H4" i="15"/>
  <c r="H4" i="19" s="1"/>
  <c r="J4" i="15"/>
  <c r="J4" i="19" s="1"/>
  <c r="L4" i="15"/>
  <c r="L4" i="19" s="1"/>
  <c r="N4" i="15"/>
  <c r="N4" i="19" s="1"/>
  <c r="P4" i="15"/>
  <c r="P4" i="19" s="1"/>
  <c r="R4" i="15"/>
  <c r="R4" i="19" s="1"/>
  <c r="T4" i="15"/>
  <c r="T4" i="19" s="1"/>
  <c r="V4" i="15"/>
  <c r="V4" i="19" s="1"/>
  <c r="X4" i="15"/>
  <c r="X4" i="19" s="1"/>
  <c r="Z4" i="15"/>
  <c r="Z4" i="19" s="1"/>
  <c r="AB4" i="15"/>
  <c r="AB4" i="19" s="1"/>
  <c r="AD4" i="15"/>
  <c r="AD4" i="19" s="1"/>
  <c r="AF4" i="15"/>
  <c r="AF4" i="19" s="1"/>
  <c r="AH4" i="15"/>
  <c r="AH4" i="19" s="1"/>
  <c r="D5" i="15"/>
  <c r="D5" i="19" s="1"/>
  <c r="G5" i="15"/>
  <c r="G5" i="19" s="1"/>
  <c r="I5" i="15"/>
  <c r="I5" i="19" s="1"/>
  <c r="K5" i="15"/>
  <c r="K5" i="19" s="1"/>
  <c r="M5" i="15"/>
  <c r="M5" i="19" s="1"/>
  <c r="O5" i="15"/>
  <c r="O5" i="19" s="1"/>
  <c r="Q5" i="15"/>
  <c r="Q5" i="19" s="1"/>
  <c r="S5" i="15"/>
  <c r="S5" i="19" s="1"/>
  <c r="U5" i="15"/>
  <c r="U5" i="19" s="1"/>
  <c r="W5" i="15"/>
  <c r="W5" i="19" s="1"/>
  <c r="Y5" i="15"/>
  <c r="Y5" i="19" s="1"/>
  <c r="AA5" i="15"/>
  <c r="AA5" i="19" s="1"/>
  <c r="AC5" i="15"/>
  <c r="AC5" i="19" s="1"/>
  <c r="AE5" i="15"/>
  <c r="AE5" i="19" s="1"/>
  <c r="AG5" i="15"/>
  <c r="AG5" i="19" s="1"/>
  <c r="E6" i="15"/>
  <c r="E6" i="19" s="1"/>
  <c r="H6" i="15"/>
  <c r="H6" i="19" s="1"/>
  <c r="J6" i="15"/>
  <c r="J6" i="19" s="1"/>
  <c r="L6" i="15"/>
  <c r="L6" i="19" s="1"/>
  <c r="N6" i="15"/>
  <c r="N6" i="19" s="1"/>
  <c r="P6" i="15"/>
  <c r="P6" i="19" s="1"/>
  <c r="R6" i="15"/>
  <c r="R6" i="19" s="1"/>
  <c r="T6" i="15"/>
  <c r="T6" i="19" s="1"/>
  <c r="V6" i="15"/>
  <c r="V6" i="19" s="1"/>
  <c r="X6" i="15"/>
  <c r="X6" i="19" s="1"/>
  <c r="Z6" i="15"/>
  <c r="Z6" i="19" s="1"/>
  <c r="AB6" i="15"/>
  <c r="AB6" i="19" s="1"/>
  <c r="AD6" i="15"/>
  <c r="AD6" i="19" s="1"/>
  <c r="AF6" i="15"/>
  <c r="AF6" i="19" s="1"/>
  <c r="AH6" i="15"/>
  <c r="AH6" i="19" s="1"/>
  <c r="D7" i="15"/>
  <c r="D7" i="19" s="1"/>
  <c r="F7" i="15"/>
  <c r="F7" i="19" s="1"/>
  <c r="I7" i="15"/>
  <c r="I7" i="19" s="1"/>
  <c r="K7" i="15"/>
  <c r="K7" i="19" s="1"/>
  <c r="M7" i="15"/>
  <c r="M7" i="19" s="1"/>
  <c r="O7" i="15"/>
  <c r="O7" i="19" s="1"/>
  <c r="Q7" i="15"/>
  <c r="Q7" i="19" s="1"/>
  <c r="S7" i="15"/>
  <c r="S7" i="19" s="1"/>
  <c r="U7" i="15"/>
  <c r="U7" i="19" s="1"/>
  <c r="W7" i="15"/>
  <c r="W7" i="19" s="1"/>
  <c r="Y7" i="15"/>
  <c r="Y7" i="19" s="1"/>
  <c r="AA7" i="15"/>
  <c r="AA7" i="19" s="1"/>
  <c r="AC7" i="15"/>
  <c r="AC7" i="19" s="1"/>
  <c r="AE7" i="15"/>
  <c r="AE7" i="19" s="1"/>
  <c r="AG7" i="15"/>
  <c r="AG7" i="19" s="1"/>
  <c r="E8" i="15"/>
  <c r="E8" i="19" s="1"/>
  <c r="G8" i="15"/>
  <c r="G8" i="19" s="1"/>
  <c r="J8" i="15"/>
  <c r="J8" i="19" s="1"/>
  <c r="L8" i="15"/>
  <c r="L8" i="19" s="1"/>
  <c r="N8" i="15"/>
  <c r="N8" i="19" s="1"/>
  <c r="P8" i="15"/>
  <c r="P8" i="19" s="1"/>
  <c r="R8" i="15"/>
  <c r="R8" i="19" s="1"/>
  <c r="T8" i="15"/>
  <c r="T8" i="19" s="1"/>
  <c r="V8" i="15"/>
  <c r="V8" i="19" s="1"/>
  <c r="X8" i="15"/>
  <c r="X8" i="19" s="1"/>
  <c r="Z8" i="15"/>
  <c r="Z8" i="19" s="1"/>
  <c r="AB8" i="15"/>
  <c r="AB8" i="19" s="1"/>
  <c r="AD8" i="15"/>
  <c r="AD8" i="19" s="1"/>
  <c r="AF8" i="15"/>
  <c r="AF8" i="19" s="1"/>
  <c r="AH8" i="15"/>
  <c r="AH8" i="19" s="1"/>
  <c r="D9" i="15"/>
  <c r="D9" i="19" s="1"/>
  <c r="F9" i="15"/>
  <c r="F9" i="19" s="1"/>
  <c r="H9" i="15"/>
  <c r="H9" i="19" s="1"/>
  <c r="K9" i="15"/>
  <c r="K9" i="19" s="1"/>
  <c r="M9" i="15"/>
  <c r="M9" i="19" s="1"/>
  <c r="O9" i="15"/>
  <c r="O9" i="19" s="1"/>
  <c r="Q9" i="15"/>
  <c r="Q9" i="19" s="1"/>
  <c r="S9" i="15"/>
  <c r="S9" i="19" s="1"/>
  <c r="U9" i="15"/>
  <c r="U9" i="19" s="1"/>
  <c r="W9" i="15"/>
  <c r="W9" i="19" s="1"/>
  <c r="Y9" i="15"/>
  <c r="Y9" i="19" s="1"/>
  <c r="AA9" i="15"/>
  <c r="AA9" i="19" s="1"/>
  <c r="AC9" i="15"/>
  <c r="AC9" i="19" s="1"/>
  <c r="AE9" i="15"/>
  <c r="AE9" i="19" s="1"/>
  <c r="AG9" i="15"/>
  <c r="AG9" i="19" s="1"/>
  <c r="E10" i="15"/>
  <c r="E10" i="19" s="1"/>
  <c r="G10" i="15"/>
  <c r="G10" i="19" s="1"/>
  <c r="I10" i="15"/>
  <c r="I10" i="19" s="1"/>
  <c r="L10" i="15"/>
  <c r="L10" i="19" s="1"/>
  <c r="N10" i="15"/>
  <c r="N10" i="19" s="1"/>
  <c r="P10" i="15"/>
  <c r="P10" i="19" s="1"/>
  <c r="R10" i="15"/>
  <c r="R10" i="19" s="1"/>
  <c r="T10" i="15"/>
  <c r="T10" i="19" s="1"/>
  <c r="V10" i="15"/>
  <c r="V10" i="19" s="1"/>
  <c r="X10" i="15"/>
  <c r="X10" i="19" s="1"/>
  <c r="Z10" i="15"/>
  <c r="Z10" i="19" s="1"/>
  <c r="AB10" i="15"/>
  <c r="AB10" i="19" s="1"/>
  <c r="AD10" i="15"/>
  <c r="AD10" i="19" s="1"/>
  <c r="AF10" i="15"/>
  <c r="AF10" i="19" s="1"/>
  <c r="AH10" i="15"/>
  <c r="AH10" i="19" s="1"/>
  <c r="D11" i="15"/>
  <c r="D11" i="19" s="1"/>
  <c r="F11" i="15"/>
  <c r="F11" i="19" s="1"/>
  <c r="H11" i="15"/>
  <c r="H11" i="19" s="1"/>
  <c r="J11" i="15"/>
  <c r="J11" i="19" s="1"/>
  <c r="M11" i="15"/>
  <c r="M11" i="19" s="1"/>
  <c r="O11" i="15"/>
  <c r="O11" i="19" s="1"/>
  <c r="Q11" i="15"/>
  <c r="Q11" i="19" s="1"/>
  <c r="S11" i="15"/>
  <c r="S11" i="19" s="1"/>
  <c r="U11" i="15"/>
  <c r="U11" i="19" s="1"/>
  <c r="W11" i="15"/>
  <c r="W11" i="19" s="1"/>
  <c r="Y11" i="15"/>
  <c r="Y11" i="19" s="1"/>
  <c r="AA11" i="15"/>
  <c r="AA11" i="19" s="1"/>
  <c r="AC11" i="15"/>
  <c r="AC11" i="19" s="1"/>
  <c r="AE11" i="15"/>
  <c r="AE11" i="19" s="1"/>
  <c r="AG11" i="15"/>
  <c r="AG11" i="19" s="1"/>
  <c r="E12" i="15"/>
  <c r="E12" i="19" s="1"/>
  <c r="G12" i="15"/>
  <c r="G12" i="19" s="1"/>
  <c r="I12" i="15"/>
  <c r="I12" i="19" s="1"/>
  <c r="K12" i="15"/>
  <c r="K12" i="19" s="1"/>
  <c r="N12" i="15"/>
  <c r="N12" i="19" s="1"/>
  <c r="P12" i="15"/>
  <c r="P12" i="19" s="1"/>
  <c r="R12" i="15"/>
  <c r="R12" i="19" s="1"/>
  <c r="T12" i="15"/>
  <c r="T12" i="19" s="1"/>
  <c r="V12" i="15"/>
  <c r="V12" i="19" s="1"/>
  <c r="X12" i="15"/>
  <c r="X12" i="19" s="1"/>
  <c r="Z12" i="15"/>
  <c r="Z12" i="19" s="1"/>
  <c r="AB12" i="15"/>
  <c r="AB12" i="19" s="1"/>
  <c r="AD12" i="15"/>
  <c r="AD12" i="19" s="1"/>
  <c r="AF12" i="15"/>
  <c r="AF12" i="19" s="1"/>
  <c r="AH12" i="15"/>
  <c r="AH12" i="19" s="1"/>
  <c r="D13" i="15"/>
  <c r="D13" i="19" s="1"/>
  <c r="F13" i="15"/>
  <c r="F13" i="19" s="1"/>
  <c r="H13" i="15"/>
  <c r="H13" i="19" s="1"/>
  <c r="J13" i="15"/>
  <c r="J13" i="19" s="1"/>
  <c r="L13" i="15"/>
  <c r="L13" i="19" s="1"/>
  <c r="O13" i="15"/>
  <c r="O13" i="19" s="1"/>
  <c r="Q13" i="15"/>
  <c r="Q13" i="19" s="1"/>
  <c r="S13" i="15"/>
  <c r="S13" i="19" s="1"/>
  <c r="U13" i="15"/>
  <c r="U13" i="19" s="1"/>
  <c r="W13" i="15"/>
  <c r="W13" i="19" s="1"/>
  <c r="Y13" i="15"/>
  <c r="Y13" i="19" s="1"/>
  <c r="AA13" i="15"/>
  <c r="AA13" i="19" s="1"/>
  <c r="AC13" i="15"/>
  <c r="AC13" i="19" s="1"/>
  <c r="AE13" i="15"/>
  <c r="AE13" i="19" s="1"/>
  <c r="AG13" i="15"/>
  <c r="AG13" i="19" s="1"/>
  <c r="E14" i="15"/>
  <c r="E14" i="19" s="1"/>
  <c r="G14" i="15"/>
  <c r="G14" i="19" s="1"/>
  <c r="I14" i="15"/>
  <c r="I14" i="19" s="1"/>
  <c r="K14" i="15"/>
  <c r="K14" i="19" s="1"/>
  <c r="M14" i="15"/>
  <c r="M14" i="19" s="1"/>
  <c r="P14" i="15"/>
  <c r="P14" i="19" s="1"/>
  <c r="R14" i="15"/>
  <c r="R14" i="19" s="1"/>
  <c r="T14" i="15"/>
  <c r="T14" i="19" s="1"/>
  <c r="V14" i="15"/>
  <c r="V14" i="19" s="1"/>
  <c r="X14" i="15"/>
  <c r="X14" i="19" s="1"/>
  <c r="Z14" i="15"/>
  <c r="Z14" i="19" s="1"/>
  <c r="AB14" i="15"/>
  <c r="AB14" i="19" s="1"/>
  <c r="AD14" i="15"/>
  <c r="AD14" i="19" s="1"/>
  <c r="AF14" i="15"/>
  <c r="AF14" i="19" s="1"/>
  <c r="AH14" i="15"/>
  <c r="AH14" i="19" s="1"/>
  <c r="D15" i="15"/>
  <c r="D15" i="19" s="1"/>
  <c r="F15" i="15"/>
  <c r="F15" i="19" s="1"/>
  <c r="H15" i="15"/>
  <c r="H15" i="19" s="1"/>
  <c r="J15" i="15"/>
  <c r="J15" i="19" s="1"/>
  <c r="L15" i="15"/>
  <c r="L15" i="19" s="1"/>
  <c r="N15" i="15"/>
  <c r="N15" i="19" s="1"/>
  <c r="Q15" i="15"/>
  <c r="Q15" i="19" s="1"/>
  <c r="S15" i="15"/>
  <c r="S15" i="19" s="1"/>
  <c r="U15" i="15"/>
  <c r="U15" i="19" s="1"/>
  <c r="W15" i="15"/>
  <c r="W15" i="19" s="1"/>
  <c r="Y15" i="15"/>
  <c r="Y15" i="19" s="1"/>
  <c r="AA15" i="15"/>
  <c r="AA15" i="19" s="1"/>
  <c r="AC15" i="15"/>
  <c r="AC15" i="19" s="1"/>
  <c r="AE15" i="15"/>
  <c r="AE15" i="19" s="1"/>
  <c r="AG15" i="15"/>
  <c r="AG15" i="19" s="1"/>
  <c r="E16" i="15"/>
  <c r="E16" i="19" s="1"/>
  <c r="G16" i="15"/>
  <c r="G16" i="19" s="1"/>
  <c r="I16" i="15"/>
  <c r="I16" i="19" s="1"/>
  <c r="K16" i="15"/>
  <c r="K16" i="19" s="1"/>
  <c r="M16" i="15"/>
  <c r="M16" i="19" s="1"/>
  <c r="O16" i="15"/>
  <c r="O16" i="19" s="1"/>
  <c r="R16" i="15"/>
  <c r="R16" i="19" s="1"/>
  <c r="T16" i="15"/>
  <c r="T16" i="19" s="1"/>
  <c r="V16" i="15"/>
  <c r="V16" i="19" s="1"/>
  <c r="X16" i="15"/>
  <c r="X16" i="19" s="1"/>
  <c r="Z16" i="15"/>
  <c r="Z16" i="19" s="1"/>
  <c r="AB16" i="15"/>
  <c r="AB16" i="19" s="1"/>
  <c r="AD16" i="15"/>
  <c r="AD16" i="19" s="1"/>
  <c r="AF16" i="15"/>
  <c r="AF16" i="19" s="1"/>
  <c r="AH16" i="15"/>
  <c r="AH16" i="19" s="1"/>
  <c r="D17" i="15"/>
  <c r="D17" i="19" s="1"/>
  <c r="F17" i="15"/>
  <c r="F17" i="19" s="1"/>
  <c r="H17" i="15"/>
  <c r="H17" i="19" s="1"/>
  <c r="J17" i="15"/>
  <c r="J17" i="19" s="1"/>
  <c r="L17" i="15"/>
  <c r="L17" i="19" s="1"/>
  <c r="N17" i="15"/>
  <c r="N17" i="19" s="1"/>
  <c r="P17" i="15"/>
  <c r="P17" i="19" s="1"/>
  <c r="S17" i="15"/>
  <c r="S17" i="19" s="1"/>
  <c r="U17" i="15"/>
  <c r="U17" i="19" s="1"/>
  <c r="W17" i="15"/>
  <c r="W17" i="19" s="1"/>
  <c r="Y17" i="15"/>
  <c r="Y17" i="19" s="1"/>
  <c r="AA17" i="15"/>
  <c r="AA17" i="19" s="1"/>
  <c r="AC17" i="15"/>
  <c r="AC17" i="19" s="1"/>
  <c r="AE17" i="15"/>
  <c r="AE17" i="19" s="1"/>
  <c r="E18" i="15"/>
  <c r="E18" i="19" s="1"/>
  <c r="I18" i="15"/>
  <c r="I18" i="19" s="1"/>
  <c r="M18" i="15"/>
  <c r="M18" i="19" s="1"/>
  <c r="AG20" i="15"/>
  <c r="AG20" i="19" s="1"/>
  <c r="AG22" i="15"/>
  <c r="AG22" i="19" s="1"/>
  <c r="AG24" i="15"/>
  <c r="AG24" i="19" s="1"/>
  <c r="AG26" i="15"/>
  <c r="AG26" i="19" s="1"/>
  <c r="AG28" i="15"/>
  <c r="AG28" i="19" s="1"/>
  <c r="AG30" i="15"/>
  <c r="AG30" i="19" s="1"/>
  <c r="AG32" i="15"/>
  <c r="AG32" i="19" s="1"/>
  <c r="AF34" i="15"/>
  <c r="AF34" i="19" s="1"/>
  <c r="D33" i="15"/>
  <c r="D33" i="19" s="1"/>
  <c r="D31" i="15"/>
  <c r="D31" i="19" s="1"/>
  <c r="D29" i="15"/>
  <c r="D29" i="19" s="1"/>
  <c r="D27" i="15"/>
  <c r="D27" i="19" s="1"/>
  <c r="D25" i="15"/>
  <c r="D25" i="19" s="1"/>
  <c r="D23" i="15"/>
  <c r="D23" i="19" s="1"/>
  <c r="D21" i="15"/>
  <c r="D21" i="19" s="1"/>
  <c r="D19" i="15"/>
  <c r="D19" i="19" s="1"/>
  <c r="F33" i="15"/>
  <c r="F33" i="19" s="1"/>
  <c r="F31" i="15"/>
  <c r="F31" i="19" s="1"/>
  <c r="F29" i="15"/>
  <c r="F29" i="19" s="1"/>
  <c r="F27" i="15"/>
  <c r="F27" i="19" s="1"/>
  <c r="F25" i="15"/>
  <c r="F25" i="19" s="1"/>
  <c r="F23" i="15"/>
  <c r="F23" i="19" s="1"/>
  <c r="F21" i="15"/>
  <c r="F21" i="19" s="1"/>
  <c r="F19" i="15"/>
  <c r="F19" i="19" s="1"/>
  <c r="H33" i="15"/>
  <c r="H33" i="19" s="1"/>
  <c r="H31" i="15"/>
  <c r="H31" i="19" s="1"/>
  <c r="H29" i="15"/>
  <c r="H29" i="19" s="1"/>
  <c r="H27" i="15"/>
  <c r="H27" i="19" s="1"/>
  <c r="H25" i="15"/>
  <c r="H25" i="19" s="1"/>
  <c r="H23" i="15"/>
  <c r="H23" i="19" s="1"/>
  <c r="H21" i="15"/>
  <c r="H21" i="19" s="1"/>
  <c r="H19" i="15"/>
  <c r="H19" i="19" s="1"/>
  <c r="J33" i="15"/>
  <c r="J33" i="19" s="1"/>
  <c r="J31" i="15"/>
  <c r="J31" i="19" s="1"/>
  <c r="J29" i="15"/>
  <c r="J29" i="19" s="1"/>
  <c r="J27" i="15"/>
  <c r="J27" i="19" s="1"/>
  <c r="J25" i="15"/>
  <c r="J25" i="19" s="1"/>
  <c r="J23" i="15"/>
  <c r="J23" i="19" s="1"/>
  <c r="J21" i="15"/>
  <c r="J21" i="19" s="1"/>
  <c r="J19" i="15"/>
  <c r="J19" i="19" s="1"/>
  <c r="L33" i="15"/>
  <c r="L33" i="19" s="1"/>
  <c r="L31" i="15"/>
  <c r="L31" i="19" s="1"/>
  <c r="L29" i="15"/>
  <c r="L29" i="19" s="1"/>
  <c r="L27" i="15"/>
  <c r="L27" i="19" s="1"/>
  <c r="L25" i="15"/>
  <c r="L25" i="19" s="1"/>
  <c r="L23" i="15"/>
  <c r="L23" i="19" s="1"/>
  <c r="L21" i="15"/>
  <c r="L21" i="19" s="1"/>
  <c r="L19" i="15"/>
  <c r="L19" i="19" s="1"/>
  <c r="N33" i="15"/>
  <c r="N33" i="19" s="1"/>
  <c r="N31" i="15"/>
  <c r="N31" i="19" s="1"/>
  <c r="N29" i="15"/>
  <c r="N29" i="19" s="1"/>
  <c r="N27" i="15"/>
  <c r="N27" i="19" s="1"/>
  <c r="N25" i="15"/>
  <c r="N25" i="19" s="1"/>
  <c r="N23" i="15"/>
  <c r="N23" i="19" s="1"/>
  <c r="N21" i="15"/>
  <c r="N21" i="19" s="1"/>
  <c r="N19" i="15"/>
  <c r="N19" i="19" s="1"/>
  <c r="P31" i="15"/>
  <c r="P31" i="19" s="1"/>
  <c r="P29" i="15"/>
  <c r="P29" i="19" s="1"/>
  <c r="P27" i="15"/>
  <c r="P27" i="19" s="1"/>
  <c r="P25" i="15"/>
  <c r="P25" i="19" s="1"/>
  <c r="P23" i="15"/>
  <c r="P23" i="19" s="1"/>
  <c r="P21" i="15"/>
  <c r="P21" i="19" s="1"/>
  <c r="P19" i="15"/>
  <c r="P19" i="19" s="1"/>
  <c r="R27" i="15"/>
  <c r="R27" i="19" s="1"/>
  <c r="R25" i="15"/>
  <c r="R25" i="19" s="1"/>
  <c r="R23" i="15"/>
  <c r="R23" i="19" s="1"/>
  <c r="R19" i="15"/>
  <c r="R19" i="19" s="1"/>
  <c r="AG18" i="15"/>
  <c r="AG18" i="19" s="1"/>
  <c r="AE18" i="15"/>
  <c r="AE18" i="19" s="1"/>
  <c r="AC18" i="15"/>
  <c r="AC18" i="19" s="1"/>
  <c r="AA18" i="15"/>
  <c r="AA18" i="19" s="1"/>
  <c r="Y18" i="15"/>
  <c r="Y18" i="19" s="1"/>
  <c r="W18" i="15"/>
  <c r="W18" i="19" s="1"/>
  <c r="U18" i="15"/>
  <c r="U18" i="19" s="1"/>
  <c r="S18" i="15"/>
  <c r="S18" i="19" s="1"/>
  <c r="P18" i="15"/>
  <c r="P18" i="19" s="1"/>
  <c r="N18" i="15"/>
  <c r="N18" i="19" s="1"/>
  <c r="L18" i="15"/>
  <c r="L18" i="19" s="1"/>
  <c r="J18" i="15"/>
  <c r="J18" i="19" s="1"/>
  <c r="H18" i="15"/>
  <c r="H18" i="19" s="1"/>
  <c r="F18" i="15"/>
  <c r="F18" i="19" s="1"/>
  <c r="D18" i="15"/>
  <c r="D18" i="19" s="1"/>
  <c r="AH18" i="15"/>
  <c r="AH18" i="19" s="1"/>
  <c r="AF18" i="15"/>
  <c r="AF18" i="19" s="1"/>
  <c r="AD18" i="15"/>
  <c r="AD18" i="19" s="1"/>
  <c r="AB18" i="15"/>
  <c r="AB18" i="19" s="1"/>
  <c r="Z18" i="15"/>
  <c r="Z18" i="19" s="1"/>
  <c r="X18" i="15"/>
  <c r="X18" i="19" s="1"/>
  <c r="V18" i="15"/>
  <c r="V18" i="19" s="1"/>
  <c r="T18" i="15"/>
  <c r="T18" i="19" s="1"/>
  <c r="E4" i="15"/>
  <c r="E4" i="19" s="1"/>
  <c r="G4" i="15"/>
  <c r="G4" i="19" s="1"/>
  <c r="I4" i="15"/>
  <c r="I4" i="19" s="1"/>
  <c r="K4" i="15"/>
  <c r="K4" i="19" s="1"/>
  <c r="M4" i="15"/>
  <c r="M4" i="19" s="1"/>
  <c r="O4" i="15"/>
  <c r="O4" i="19" s="1"/>
  <c r="Q4" i="15"/>
  <c r="Q4" i="19" s="1"/>
  <c r="S4" i="15"/>
  <c r="S4" i="19" s="1"/>
  <c r="U4" i="15"/>
  <c r="U4" i="19" s="1"/>
  <c r="W4" i="15"/>
  <c r="W4" i="19" s="1"/>
  <c r="Y4" i="15"/>
  <c r="Y4" i="19" s="1"/>
  <c r="AA4" i="15"/>
  <c r="AA4" i="19" s="1"/>
  <c r="AC4" i="15"/>
  <c r="AC4" i="19" s="1"/>
  <c r="AE4" i="15"/>
  <c r="AE4" i="19" s="1"/>
  <c r="F5" i="15"/>
  <c r="F5" i="19" s="1"/>
  <c r="H5" i="15"/>
  <c r="H5" i="19" s="1"/>
  <c r="J5" i="15"/>
  <c r="J5" i="19" s="1"/>
  <c r="L5" i="15"/>
  <c r="L5" i="19" s="1"/>
  <c r="N5" i="15"/>
  <c r="N5" i="19" s="1"/>
  <c r="P5" i="15"/>
  <c r="P5" i="19" s="1"/>
  <c r="R5" i="15"/>
  <c r="R5" i="19" s="1"/>
  <c r="T5" i="15"/>
  <c r="T5" i="19" s="1"/>
  <c r="V5" i="15"/>
  <c r="V5" i="19" s="1"/>
  <c r="X5" i="15"/>
  <c r="X5" i="19" s="1"/>
  <c r="Z5" i="15"/>
  <c r="Z5" i="19" s="1"/>
  <c r="AB5" i="15"/>
  <c r="AB5" i="19" s="1"/>
  <c r="AD5" i="15"/>
  <c r="AD5" i="19" s="1"/>
  <c r="AF5" i="15"/>
  <c r="AF5" i="19" s="1"/>
  <c r="D6" i="15"/>
  <c r="D6" i="19" s="1"/>
  <c r="G6" i="15"/>
  <c r="G6" i="19" s="1"/>
  <c r="I6" i="15"/>
  <c r="I6" i="19" s="1"/>
  <c r="K6" i="15"/>
  <c r="K6" i="19" s="1"/>
  <c r="M6" i="15"/>
  <c r="M6" i="19" s="1"/>
  <c r="O6" i="15"/>
  <c r="O6" i="19" s="1"/>
  <c r="Q6" i="15"/>
  <c r="Q6" i="19" s="1"/>
  <c r="S6" i="15"/>
  <c r="S6" i="19" s="1"/>
  <c r="U6" i="15"/>
  <c r="U6" i="19" s="1"/>
  <c r="W6" i="15"/>
  <c r="W6" i="19" s="1"/>
  <c r="Y6" i="15"/>
  <c r="Y6" i="19" s="1"/>
  <c r="AA6" i="15"/>
  <c r="AA6" i="19" s="1"/>
  <c r="AC6" i="15"/>
  <c r="AC6" i="19" s="1"/>
  <c r="AE6" i="15"/>
  <c r="AE6" i="19" s="1"/>
  <c r="E7" i="15"/>
  <c r="E7" i="19" s="1"/>
  <c r="H7" i="15"/>
  <c r="H7" i="19" s="1"/>
  <c r="J7" i="15"/>
  <c r="J7" i="19" s="1"/>
  <c r="L7" i="15"/>
  <c r="L7" i="19" s="1"/>
  <c r="N7" i="15"/>
  <c r="N7" i="19" s="1"/>
  <c r="P7" i="15"/>
  <c r="P7" i="19" s="1"/>
  <c r="R7" i="15"/>
  <c r="R7" i="19" s="1"/>
  <c r="T7" i="15"/>
  <c r="T7" i="19" s="1"/>
  <c r="V7" i="15"/>
  <c r="V7" i="19" s="1"/>
  <c r="X7" i="15"/>
  <c r="X7" i="19" s="1"/>
  <c r="Z7" i="15"/>
  <c r="Z7" i="19" s="1"/>
  <c r="AB7" i="15"/>
  <c r="AB7" i="19" s="1"/>
  <c r="AD7" i="15"/>
  <c r="AD7" i="19" s="1"/>
  <c r="AF7" i="15"/>
  <c r="AF7" i="19" s="1"/>
  <c r="D8" i="15"/>
  <c r="D8" i="19" s="1"/>
  <c r="F8" i="15"/>
  <c r="F8" i="19" s="1"/>
  <c r="I8" i="15"/>
  <c r="I8" i="19" s="1"/>
  <c r="K8" i="15"/>
  <c r="K8" i="19" s="1"/>
  <c r="M8" i="15"/>
  <c r="M8" i="19" s="1"/>
  <c r="O8" i="15"/>
  <c r="O8" i="19" s="1"/>
  <c r="Q8" i="15"/>
  <c r="Q8" i="19" s="1"/>
  <c r="S8" i="15"/>
  <c r="S8" i="19" s="1"/>
  <c r="U8" i="15"/>
  <c r="U8" i="19" s="1"/>
  <c r="W8" i="15"/>
  <c r="W8" i="19" s="1"/>
  <c r="Y8" i="15"/>
  <c r="Y8" i="19" s="1"/>
  <c r="AA8" i="15"/>
  <c r="AA8" i="19" s="1"/>
  <c r="AC8" i="15"/>
  <c r="AC8" i="19" s="1"/>
  <c r="AE8" i="15"/>
  <c r="AE8" i="19" s="1"/>
  <c r="E9" i="15"/>
  <c r="E9" i="19" s="1"/>
  <c r="G9" i="15"/>
  <c r="G9" i="19" s="1"/>
  <c r="J9" i="15"/>
  <c r="J9" i="19" s="1"/>
  <c r="L9" i="15"/>
  <c r="L9" i="19" s="1"/>
  <c r="N9" i="15"/>
  <c r="N9" i="19" s="1"/>
  <c r="P9" i="15"/>
  <c r="P9" i="19" s="1"/>
  <c r="R9" i="15"/>
  <c r="R9" i="19" s="1"/>
  <c r="T9" i="15"/>
  <c r="T9" i="19" s="1"/>
  <c r="V9" i="15"/>
  <c r="V9" i="19" s="1"/>
  <c r="X9" i="15"/>
  <c r="X9" i="19" s="1"/>
  <c r="Z9" i="15"/>
  <c r="Z9" i="19" s="1"/>
  <c r="AB9" i="15"/>
  <c r="AB9" i="19" s="1"/>
  <c r="AD9" i="15"/>
  <c r="AD9" i="19" s="1"/>
  <c r="AF9" i="15"/>
  <c r="AF9" i="19" s="1"/>
  <c r="D10" i="15"/>
  <c r="D10" i="19" s="1"/>
  <c r="F10" i="15"/>
  <c r="F10" i="19" s="1"/>
  <c r="H10" i="15"/>
  <c r="H10" i="19" s="1"/>
  <c r="K10" i="15"/>
  <c r="K10" i="19" s="1"/>
  <c r="M10" i="15"/>
  <c r="M10" i="19" s="1"/>
  <c r="O10" i="15"/>
  <c r="O10" i="19" s="1"/>
  <c r="Q10" i="15"/>
  <c r="Q10" i="19" s="1"/>
  <c r="S10" i="15"/>
  <c r="S10" i="19" s="1"/>
  <c r="U10" i="15"/>
  <c r="U10" i="19" s="1"/>
  <c r="W10" i="15"/>
  <c r="W10" i="19" s="1"/>
  <c r="Y10" i="15"/>
  <c r="Y10" i="19" s="1"/>
  <c r="AA10" i="15"/>
  <c r="AA10" i="19" s="1"/>
  <c r="AC10" i="15"/>
  <c r="AC10" i="19" s="1"/>
  <c r="AE10" i="15"/>
  <c r="AE10" i="19" s="1"/>
  <c r="E11" i="15"/>
  <c r="E11" i="19" s="1"/>
  <c r="G11" i="15"/>
  <c r="G11" i="19" s="1"/>
  <c r="I11" i="15"/>
  <c r="I11" i="19" s="1"/>
  <c r="L11" i="15"/>
  <c r="L11" i="19" s="1"/>
  <c r="N11" i="15"/>
  <c r="N11" i="19" s="1"/>
  <c r="P11" i="15"/>
  <c r="P11" i="19" s="1"/>
  <c r="R11" i="15"/>
  <c r="R11" i="19" s="1"/>
  <c r="T11" i="15"/>
  <c r="T11" i="19" s="1"/>
  <c r="V11" i="15"/>
  <c r="V11" i="19" s="1"/>
  <c r="X11" i="15"/>
  <c r="X11" i="19" s="1"/>
  <c r="Z11" i="15"/>
  <c r="Z11" i="19" s="1"/>
  <c r="AB11" i="15"/>
  <c r="AB11" i="19" s="1"/>
  <c r="AD11" i="15"/>
  <c r="AD11" i="19" s="1"/>
  <c r="AF11" i="15"/>
  <c r="AF11" i="19" s="1"/>
  <c r="D12" i="15"/>
  <c r="D12" i="19" s="1"/>
  <c r="F12" i="15"/>
  <c r="F12" i="19" s="1"/>
  <c r="H12" i="15"/>
  <c r="H12" i="19" s="1"/>
  <c r="J12" i="15"/>
  <c r="J12" i="19" s="1"/>
  <c r="M12" i="15"/>
  <c r="M12" i="19" s="1"/>
  <c r="O12" i="15"/>
  <c r="O12" i="19" s="1"/>
  <c r="Q12" i="15"/>
  <c r="Q12" i="19" s="1"/>
  <c r="S12" i="15"/>
  <c r="S12" i="19" s="1"/>
  <c r="U12" i="15"/>
  <c r="U12" i="19" s="1"/>
  <c r="W12" i="15"/>
  <c r="W12" i="19" s="1"/>
  <c r="Y12" i="15"/>
  <c r="Y12" i="19" s="1"/>
  <c r="AA12" i="15"/>
  <c r="AA12" i="19" s="1"/>
  <c r="AC12" i="15"/>
  <c r="AC12" i="19" s="1"/>
  <c r="AE12" i="15"/>
  <c r="AE12" i="19" s="1"/>
  <c r="E13" i="15"/>
  <c r="E13" i="19" s="1"/>
  <c r="G13" i="15"/>
  <c r="G13" i="19" s="1"/>
  <c r="I13" i="15"/>
  <c r="I13" i="19" s="1"/>
  <c r="K13" i="15"/>
  <c r="K13" i="19" s="1"/>
  <c r="N13" i="15"/>
  <c r="N13" i="19" s="1"/>
  <c r="P13" i="15"/>
  <c r="P13" i="19" s="1"/>
  <c r="R13" i="15"/>
  <c r="R13" i="19" s="1"/>
  <c r="T13" i="15"/>
  <c r="T13" i="19" s="1"/>
  <c r="V13" i="15"/>
  <c r="V13" i="19" s="1"/>
  <c r="X13" i="15"/>
  <c r="X13" i="19" s="1"/>
  <c r="Z13" i="15"/>
  <c r="Z13" i="19" s="1"/>
  <c r="AB13" i="15"/>
  <c r="AB13" i="19" s="1"/>
  <c r="AD13" i="15"/>
  <c r="AD13" i="19" s="1"/>
  <c r="AF13" i="15"/>
  <c r="AF13" i="19" s="1"/>
  <c r="D14" i="15"/>
  <c r="D14" i="19" s="1"/>
  <c r="F14" i="15"/>
  <c r="F14" i="19" s="1"/>
  <c r="H14" i="15"/>
  <c r="H14" i="19" s="1"/>
  <c r="J14" i="15"/>
  <c r="J14" i="19" s="1"/>
  <c r="L14" i="15"/>
  <c r="L14" i="19" s="1"/>
  <c r="O14" i="15"/>
  <c r="O14" i="19" s="1"/>
  <c r="Q14" i="15"/>
  <c r="Q14" i="19" s="1"/>
  <c r="S14" i="15"/>
  <c r="S14" i="19" s="1"/>
  <c r="U14" i="15"/>
  <c r="U14" i="19" s="1"/>
  <c r="W14" i="15"/>
  <c r="W14" i="19" s="1"/>
  <c r="Y14" i="15"/>
  <c r="Y14" i="19" s="1"/>
  <c r="AA14" i="15"/>
  <c r="AA14" i="19" s="1"/>
  <c r="AC14" i="15"/>
  <c r="AC14" i="19" s="1"/>
  <c r="AE14" i="15"/>
  <c r="AE14" i="19" s="1"/>
  <c r="E15" i="15"/>
  <c r="E15" i="19" s="1"/>
  <c r="G15" i="15"/>
  <c r="G15" i="19" s="1"/>
  <c r="I15" i="15"/>
  <c r="I15" i="19" s="1"/>
  <c r="K15" i="15"/>
  <c r="K15" i="19" s="1"/>
  <c r="M15" i="15"/>
  <c r="M15" i="19" s="1"/>
  <c r="P15" i="15"/>
  <c r="P15" i="19" s="1"/>
  <c r="R15" i="15"/>
  <c r="R15" i="19" s="1"/>
  <c r="T15" i="15"/>
  <c r="T15" i="19" s="1"/>
  <c r="V15" i="15"/>
  <c r="V15" i="19" s="1"/>
  <c r="X15" i="15"/>
  <c r="X15" i="19" s="1"/>
  <c r="Z15" i="15"/>
  <c r="Z15" i="19" s="1"/>
  <c r="AB15" i="15"/>
  <c r="AB15" i="19" s="1"/>
  <c r="AD15" i="15"/>
  <c r="AD15" i="19" s="1"/>
  <c r="AF15" i="15"/>
  <c r="AF15" i="19" s="1"/>
  <c r="D16" i="15"/>
  <c r="D16" i="19" s="1"/>
  <c r="F16" i="15"/>
  <c r="F16" i="19" s="1"/>
  <c r="H16" i="15"/>
  <c r="H16" i="19" s="1"/>
  <c r="J16" i="15"/>
  <c r="J16" i="19" s="1"/>
  <c r="L16" i="15"/>
  <c r="L16" i="19" s="1"/>
  <c r="N16" i="15"/>
  <c r="N16" i="19" s="1"/>
  <c r="Q16" i="15"/>
  <c r="Q16" i="19" s="1"/>
  <c r="S16" i="15"/>
  <c r="S16" i="19" s="1"/>
  <c r="U16" i="15"/>
  <c r="U16" i="19" s="1"/>
  <c r="W16" i="15"/>
  <c r="W16" i="19" s="1"/>
  <c r="Y16" i="15"/>
  <c r="Y16" i="19" s="1"/>
  <c r="AA16" i="15"/>
  <c r="AA16" i="19" s="1"/>
  <c r="AC16" i="15"/>
  <c r="AC16" i="19" s="1"/>
  <c r="AE16" i="15"/>
  <c r="AE16" i="19" s="1"/>
  <c r="AH17" i="15"/>
  <c r="AH17" i="19" s="1"/>
  <c r="E17" i="15"/>
  <c r="E17" i="19" s="1"/>
  <c r="G17" i="15"/>
  <c r="G17" i="19" s="1"/>
  <c r="I17" i="15"/>
  <c r="I17" i="19" s="1"/>
  <c r="K17" i="15"/>
  <c r="K17" i="19" s="1"/>
  <c r="M17" i="15"/>
  <c r="M17" i="19" s="1"/>
  <c r="O17" i="15"/>
  <c r="O17" i="19" s="1"/>
  <c r="R17" i="15"/>
  <c r="R17" i="19" s="1"/>
  <c r="T17" i="15"/>
  <c r="T17" i="19" s="1"/>
  <c r="V17" i="15"/>
  <c r="V17" i="19" s="1"/>
  <c r="X17" i="15"/>
  <c r="X17" i="19" s="1"/>
  <c r="Z17" i="15"/>
  <c r="Z17" i="19" s="1"/>
  <c r="AB17" i="15"/>
  <c r="AB17" i="19" s="1"/>
  <c r="AD17" i="15"/>
  <c r="AD17" i="19" s="1"/>
  <c r="AF17" i="15"/>
  <c r="AF17" i="19" s="1"/>
  <c r="G18" i="15"/>
  <c r="G18" i="19" s="1"/>
  <c r="K18" i="15"/>
  <c r="K18" i="19" s="1"/>
  <c r="O18" i="15"/>
  <c r="O18" i="19" s="1"/>
  <c r="AH19" i="15"/>
  <c r="AH19" i="19" s="1"/>
  <c r="AH21" i="15"/>
  <c r="AH21" i="19" s="1"/>
  <c r="AH23" i="15"/>
  <c r="AH23" i="19" s="1"/>
  <c r="AH25" i="15"/>
  <c r="AH25" i="19" s="1"/>
  <c r="AH27" i="15"/>
  <c r="AH27" i="19" s="1"/>
  <c r="AH29" i="15"/>
  <c r="AH29" i="19" s="1"/>
  <c r="AH31" i="15"/>
  <c r="AH31" i="19" s="1"/>
  <c r="AH33" i="15"/>
  <c r="AH33" i="19" s="1"/>
  <c r="U19" i="15"/>
  <c r="U19" i="19" s="1"/>
  <c r="W19" i="15"/>
  <c r="W19" i="19" s="1"/>
  <c r="Y19" i="15"/>
  <c r="Y19" i="19" s="1"/>
  <c r="AA19" i="15"/>
  <c r="AA19" i="19" s="1"/>
  <c r="AC19" i="15"/>
  <c r="AC19" i="19" s="1"/>
  <c r="AE19" i="15"/>
  <c r="AE19" i="19" s="1"/>
  <c r="AG19" i="15"/>
  <c r="AG19" i="19" s="1"/>
  <c r="E20" i="15"/>
  <c r="E20" i="19" s="1"/>
  <c r="G20" i="15"/>
  <c r="G20" i="19" s="1"/>
  <c r="I20" i="15"/>
  <c r="I20" i="19" s="1"/>
  <c r="K20" i="15"/>
  <c r="K20" i="19" s="1"/>
  <c r="M20" i="15"/>
  <c r="M20" i="19" s="1"/>
  <c r="O20" i="15"/>
  <c r="O20" i="19" s="1"/>
  <c r="Q20" i="15"/>
  <c r="Q20" i="19" s="1"/>
  <c r="S20" i="15"/>
  <c r="S20" i="19" s="1"/>
  <c r="V20" i="15"/>
  <c r="V20" i="19" s="1"/>
  <c r="X20" i="15"/>
  <c r="X20" i="19" s="1"/>
  <c r="Z20" i="15"/>
  <c r="Z20" i="19" s="1"/>
  <c r="AB20" i="15"/>
  <c r="AB20" i="19" s="1"/>
  <c r="AD20" i="15"/>
  <c r="AD20" i="19" s="1"/>
  <c r="AF20" i="15"/>
  <c r="AF20" i="19" s="1"/>
  <c r="AH20" i="15"/>
  <c r="AH20" i="19" s="1"/>
  <c r="R21" i="15"/>
  <c r="R21" i="19" s="1"/>
  <c r="T21" i="15"/>
  <c r="T21" i="19" s="1"/>
  <c r="W21" i="15"/>
  <c r="W21" i="19" s="1"/>
  <c r="Y21" i="15"/>
  <c r="Y21" i="19" s="1"/>
  <c r="AA21" i="15"/>
  <c r="AA21" i="19" s="1"/>
  <c r="AC21" i="15"/>
  <c r="AC21" i="19" s="1"/>
  <c r="AE21" i="15"/>
  <c r="AE21" i="19" s="1"/>
  <c r="AG21" i="15"/>
  <c r="AG21" i="19" s="1"/>
  <c r="E22" i="15"/>
  <c r="E22" i="19" s="1"/>
  <c r="G22" i="15"/>
  <c r="G22" i="19" s="1"/>
  <c r="I22" i="15"/>
  <c r="I22" i="19" s="1"/>
  <c r="K22" i="15"/>
  <c r="K22" i="19" s="1"/>
  <c r="M22" i="15"/>
  <c r="M22" i="19" s="1"/>
  <c r="O22" i="15"/>
  <c r="O22" i="19" s="1"/>
  <c r="Q22" i="15"/>
  <c r="Q22" i="19" s="1"/>
  <c r="S22" i="15"/>
  <c r="S22" i="19" s="1"/>
  <c r="U22" i="15"/>
  <c r="U22" i="19" s="1"/>
  <c r="X22" i="15"/>
  <c r="X22" i="19" s="1"/>
  <c r="Z22" i="15"/>
  <c r="Z22" i="19" s="1"/>
  <c r="AB22" i="15"/>
  <c r="AB22" i="19" s="1"/>
  <c r="AD22" i="15"/>
  <c r="AD22" i="19" s="1"/>
  <c r="AF22" i="15"/>
  <c r="AF22" i="19" s="1"/>
  <c r="AH22" i="15"/>
  <c r="AH22" i="19" s="1"/>
  <c r="T23" i="15"/>
  <c r="T23" i="19" s="1"/>
  <c r="V23" i="15"/>
  <c r="V23" i="19" s="1"/>
  <c r="Y23" i="15"/>
  <c r="Y23" i="19" s="1"/>
  <c r="AA23" i="15"/>
  <c r="AA23" i="19" s="1"/>
  <c r="AC23" i="15"/>
  <c r="AC23" i="19" s="1"/>
  <c r="AE23" i="15"/>
  <c r="AE23" i="19" s="1"/>
  <c r="AG23" i="15"/>
  <c r="AG23" i="19" s="1"/>
  <c r="E24" i="15"/>
  <c r="E24" i="19" s="1"/>
  <c r="G24" i="15"/>
  <c r="G24" i="19" s="1"/>
  <c r="I24" i="15"/>
  <c r="I24" i="19" s="1"/>
  <c r="K24" i="15"/>
  <c r="K24" i="19" s="1"/>
  <c r="M24" i="15"/>
  <c r="M24" i="19" s="1"/>
  <c r="O24" i="15"/>
  <c r="O24" i="19" s="1"/>
  <c r="Q24" i="15"/>
  <c r="Q24" i="19" s="1"/>
  <c r="S24" i="15"/>
  <c r="S24" i="19" s="1"/>
  <c r="U24" i="15"/>
  <c r="U24" i="19" s="1"/>
  <c r="W24" i="15"/>
  <c r="W24" i="19" s="1"/>
  <c r="Z24" i="15"/>
  <c r="Z24" i="19" s="1"/>
  <c r="AB24" i="15"/>
  <c r="AB24" i="19" s="1"/>
  <c r="AD24" i="15"/>
  <c r="AD24" i="19" s="1"/>
  <c r="AF24" i="15"/>
  <c r="AF24" i="19" s="1"/>
  <c r="AH24" i="15"/>
  <c r="AH24" i="19" s="1"/>
  <c r="V25" i="15"/>
  <c r="V25" i="19" s="1"/>
  <c r="X25" i="15"/>
  <c r="X25" i="19" s="1"/>
  <c r="AA25" i="15"/>
  <c r="AA25" i="19" s="1"/>
  <c r="AC25" i="15"/>
  <c r="AC25" i="19" s="1"/>
  <c r="AE25" i="15"/>
  <c r="AE25" i="19" s="1"/>
  <c r="AG25" i="15"/>
  <c r="AG25" i="19" s="1"/>
  <c r="E26" i="15"/>
  <c r="E26" i="19" s="1"/>
  <c r="G26" i="15"/>
  <c r="G26" i="19" s="1"/>
  <c r="I26" i="15"/>
  <c r="I26" i="19" s="1"/>
  <c r="K26" i="15"/>
  <c r="K26" i="19" s="1"/>
  <c r="M26" i="15"/>
  <c r="M26" i="19" s="1"/>
  <c r="O26" i="15"/>
  <c r="O26" i="19" s="1"/>
  <c r="Q26" i="15"/>
  <c r="Q26" i="19" s="1"/>
  <c r="S26" i="15"/>
  <c r="S26" i="19" s="1"/>
  <c r="U26" i="15"/>
  <c r="U26" i="19" s="1"/>
  <c r="W26" i="15"/>
  <c r="W26" i="19" s="1"/>
  <c r="Y26" i="15"/>
  <c r="Y26" i="19" s="1"/>
  <c r="AB26" i="15"/>
  <c r="AB26" i="19" s="1"/>
  <c r="AD26" i="15"/>
  <c r="AD26" i="19" s="1"/>
  <c r="AF26" i="15"/>
  <c r="AF26" i="19" s="1"/>
  <c r="AH26" i="15"/>
  <c r="AH26" i="19" s="1"/>
  <c r="T27" i="15"/>
  <c r="T27" i="19" s="1"/>
  <c r="V27" i="15"/>
  <c r="V27" i="19" s="1"/>
  <c r="X27" i="15"/>
  <c r="X27" i="19" s="1"/>
  <c r="Z27" i="15"/>
  <c r="Z27" i="19" s="1"/>
  <c r="AC27" i="15"/>
  <c r="AC27" i="19" s="1"/>
  <c r="AE27" i="15"/>
  <c r="AE27" i="19" s="1"/>
  <c r="AG27" i="15"/>
  <c r="AG27" i="19" s="1"/>
  <c r="E28" i="15"/>
  <c r="E28" i="19" s="1"/>
  <c r="G28" i="15"/>
  <c r="G28" i="19" s="1"/>
  <c r="I28" i="15"/>
  <c r="I28" i="19" s="1"/>
  <c r="K28" i="15"/>
  <c r="K28" i="19" s="1"/>
  <c r="M28" i="15"/>
  <c r="M28" i="19" s="1"/>
  <c r="O28" i="15"/>
  <c r="O28" i="19" s="1"/>
  <c r="Q28" i="15"/>
  <c r="Q28" i="19" s="1"/>
  <c r="S28" i="15"/>
  <c r="S28" i="19" s="1"/>
  <c r="U28" i="15"/>
  <c r="U28" i="19" s="1"/>
  <c r="W28" i="15"/>
  <c r="W28" i="19" s="1"/>
  <c r="Y28" i="15"/>
  <c r="Y28" i="19" s="1"/>
  <c r="AA28" i="15"/>
  <c r="AA28" i="19" s="1"/>
  <c r="AD28" i="15"/>
  <c r="AD28" i="19" s="1"/>
  <c r="AF28" i="15"/>
  <c r="AF28" i="19" s="1"/>
  <c r="AH28" i="15"/>
  <c r="AH28" i="19" s="1"/>
  <c r="R29" i="15"/>
  <c r="R29" i="19" s="1"/>
  <c r="T29" i="15"/>
  <c r="T29" i="19" s="1"/>
  <c r="V29" i="15"/>
  <c r="V29" i="19" s="1"/>
  <c r="X29" i="15"/>
  <c r="X29" i="19" s="1"/>
  <c r="Z29" i="15"/>
  <c r="Z29" i="19" s="1"/>
  <c r="AB29" i="15"/>
  <c r="AB29" i="19" s="1"/>
  <c r="AE29" i="15"/>
  <c r="AE29" i="19" s="1"/>
  <c r="AG29" i="15"/>
  <c r="AG29" i="19" s="1"/>
  <c r="E30" i="15"/>
  <c r="E30" i="19" s="1"/>
  <c r="G30" i="15"/>
  <c r="G30" i="19" s="1"/>
  <c r="I30" i="15"/>
  <c r="I30" i="19" s="1"/>
  <c r="K30" i="15"/>
  <c r="K30" i="19" s="1"/>
  <c r="M30" i="15"/>
  <c r="M30" i="19" s="1"/>
  <c r="O30" i="15"/>
  <c r="O30" i="19" s="1"/>
  <c r="Q30" i="15"/>
  <c r="Q30" i="19" s="1"/>
  <c r="S30" i="15"/>
  <c r="S30" i="19" s="1"/>
  <c r="U30" i="15"/>
  <c r="U30" i="19" s="1"/>
  <c r="W30" i="15"/>
  <c r="W30" i="19" s="1"/>
  <c r="Y30" i="15"/>
  <c r="Y30" i="19" s="1"/>
  <c r="AA30" i="15"/>
  <c r="AA30" i="19" s="1"/>
  <c r="AC30" i="15"/>
  <c r="AC30" i="19" s="1"/>
  <c r="AF30" i="15"/>
  <c r="AF30" i="19" s="1"/>
  <c r="AH30" i="15"/>
  <c r="AH30" i="19" s="1"/>
  <c r="R31" i="15"/>
  <c r="R31" i="19" s="1"/>
  <c r="T31" i="15"/>
  <c r="T31" i="19" s="1"/>
  <c r="V31" i="15"/>
  <c r="V31" i="19" s="1"/>
  <c r="X31" i="15"/>
  <c r="X31" i="19" s="1"/>
  <c r="Z31" i="15"/>
  <c r="Z31" i="19" s="1"/>
  <c r="AB31" i="15"/>
  <c r="AB31" i="19" s="1"/>
  <c r="AD31" i="15"/>
  <c r="AD31" i="19" s="1"/>
  <c r="AG31" i="15"/>
  <c r="AG31" i="19" s="1"/>
  <c r="E32" i="15"/>
  <c r="E32" i="19" s="1"/>
  <c r="G32" i="15"/>
  <c r="G32" i="19" s="1"/>
  <c r="I32" i="15"/>
  <c r="I32" i="19" s="1"/>
  <c r="K32" i="15"/>
  <c r="K32" i="19" s="1"/>
  <c r="M32" i="15"/>
  <c r="M32" i="19" s="1"/>
  <c r="O32" i="15"/>
  <c r="O32" i="19" s="1"/>
  <c r="Q32" i="15"/>
  <c r="Q32" i="19" s="1"/>
  <c r="S32" i="15"/>
  <c r="S32" i="19" s="1"/>
  <c r="U32" i="15"/>
  <c r="U32" i="19" s="1"/>
  <c r="W32" i="15"/>
  <c r="W32" i="19" s="1"/>
  <c r="Y32" i="15"/>
  <c r="Y32" i="19" s="1"/>
  <c r="AA32" i="15"/>
  <c r="AA32" i="19" s="1"/>
  <c r="AC32" i="15"/>
  <c r="AC32" i="19" s="1"/>
  <c r="AE32" i="15"/>
  <c r="AE32" i="19" s="1"/>
  <c r="AH32" i="15"/>
  <c r="AH32" i="19" s="1"/>
  <c r="P33" i="15"/>
  <c r="P33" i="19" s="1"/>
  <c r="R33" i="15"/>
  <c r="R33" i="19" s="1"/>
  <c r="T33" i="15"/>
  <c r="T33" i="19" s="1"/>
  <c r="V33" i="15"/>
  <c r="V33" i="19" s="1"/>
  <c r="X33" i="15"/>
  <c r="X33" i="19" s="1"/>
  <c r="Z33" i="15"/>
  <c r="Z33" i="19" s="1"/>
  <c r="AB33" i="15"/>
  <c r="AB33" i="19" s="1"/>
  <c r="AD33" i="15"/>
  <c r="AD33" i="19" s="1"/>
  <c r="AF33" i="15"/>
  <c r="AF33" i="19" s="1"/>
  <c r="E34" i="15"/>
  <c r="E34" i="19" s="1"/>
  <c r="G34" i="15"/>
  <c r="G34" i="19" s="1"/>
  <c r="I34" i="15"/>
  <c r="I34" i="19" s="1"/>
  <c r="K34" i="15"/>
  <c r="K34" i="19" s="1"/>
  <c r="M34" i="15"/>
  <c r="M34" i="19" s="1"/>
  <c r="O34" i="15"/>
  <c r="O34" i="19" s="1"/>
  <c r="Q34" i="15"/>
  <c r="Q34" i="19" s="1"/>
  <c r="S34" i="15"/>
  <c r="S34" i="19" s="1"/>
  <c r="U34" i="15"/>
  <c r="U34" i="19" s="1"/>
  <c r="W34" i="15"/>
  <c r="W34" i="19" s="1"/>
  <c r="Y34" i="15"/>
  <c r="Y34" i="19" s="1"/>
  <c r="AA34" i="15"/>
  <c r="AA34" i="19" s="1"/>
  <c r="AC34" i="15"/>
  <c r="AC34" i="19" s="1"/>
  <c r="AE34" i="15"/>
  <c r="AE34" i="19" s="1"/>
  <c r="AG34" i="15"/>
  <c r="AG34" i="19" s="1"/>
  <c r="E19" i="15"/>
  <c r="E19" i="19" s="1"/>
  <c r="G19" i="15"/>
  <c r="G19" i="19" s="1"/>
  <c r="I19" i="15"/>
  <c r="I19" i="19" s="1"/>
  <c r="K19" i="15"/>
  <c r="K19" i="19" s="1"/>
  <c r="M19" i="15"/>
  <c r="M19" i="19" s="1"/>
  <c r="O19" i="15"/>
  <c r="O19" i="19" s="1"/>
  <c r="Q19" i="15"/>
  <c r="Q19" i="19" s="1"/>
  <c r="T19" i="15"/>
  <c r="T19" i="19" s="1"/>
  <c r="V19" i="15"/>
  <c r="V19" i="19" s="1"/>
  <c r="X19" i="15"/>
  <c r="X19" i="19" s="1"/>
  <c r="Z19" i="15"/>
  <c r="Z19" i="19" s="1"/>
  <c r="AB19" i="15"/>
  <c r="AB19" i="19" s="1"/>
  <c r="AD19" i="15"/>
  <c r="AD19" i="19" s="1"/>
  <c r="AF19" i="15"/>
  <c r="AF19" i="19" s="1"/>
  <c r="D20" i="15"/>
  <c r="D20" i="19" s="1"/>
  <c r="F20" i="15"/>
  <c r="F20" i="19" s="1"/>
  <c r="H20" i="15"/>
  <c r="H20" i="19" s="1"/>
  <c r="J20" i="15"/>
  <c r="J20" i="19" s="1"/>
  <c r="L20" i="15"/>
  <c r="L20" i="19" s="1"/>
  <c r="N20" i="15"/>
  <c r="N20" i="19" s="1"/>
  <c r="P20" i="15"/>
  <c r="P20" i="19" s="1"/>
  <c r="R20" i="15"/>
  <c r="R20" i="19" s="1"/>
  <c r="U20" i="15"/>
  <c r="U20" i="19" s="1"/>
  <c r="W20" i="15"/>
  <c r="W20" i="19" s="1"/>
  <c r="Y20" i="15"/>
  <c r="Y20" i="19" s="1"/>
  <c r="AA20" i="15"/>
  <c r="AA20" i="19" s="1"/>
  <c r="AC20" i="15"/>
  <c r="AC20" i="19" s="1"/>
  <c r="AE20" i="15"/>
  <c r="AE20" i="19" s="1"/>
  <c r="E21" i="15"/>
  <c r="E21" i="19" s="1"/>
  <c r="G21" i="15"/>
  <c r="G21" i="19" s="1"/>
  <c r="I21" i="15"/>
  <c r="I21" i="19" s="1"/>
  <c r="K21" i="15"/>
  <c r="K21" i="19" s="1"/>
  <c r="M21" i="15"/>
  <c r="M21" i="19" s="1"/>
  <c r="O21" i="15"/>
  <c r="O21" i="19" s="1"/>
  <c r="Q21" i="15"/>
  <c r="Q21" i="19" s="1"/>
  <c r="S21" i="15"/>
  <c r="S21" i="19" s="1"/>
  <c r="V21" i="15"/>
  <c r="V21" i="19" s="1"/>
  <c r="X21" i="15"/>
  <c r="X21" i="19" s="1"/>
  <c r="Z21" i="15"/>
  <c r="Z21" i="19" s="1"/>
  <c r="AB21" i="15"/>
  <c r="AB21" i="19" s="1"/>
  <c r="AD21" i="15"/>
  <c r="AD21" i="19" s="1"/>
  <c r="AF21" i="15"/>
  <c r="AF21" i="19" s="1"/>
  <c r="D22" i="15"/>
  <c r="D22" i="19" s="1"/>
  <c r="F22" i="15"/>
  <c r="F22" i="19" s="1"/>
  <c r="H22" i="15"/>
  <c r="H22" i="19" s="1"/>
  <c r="J22" i="15"/>
  <c r="J22" i="19" s="1"/>
  <c r="L22" i="15"/>
  <c r="L22" i="19" s="1"/>
  <c r="N22" i="15"/>
  <c r="N22" i="19" s="1"/>
  <c r="P22" i="15"/>
  <c r="P22" i="19" s="1"/>
  <c r="R22" i="15"/>
  <c r="R22" i="19" s="1"/>
  <c r="T22" i="15"/>
  <c r="T22" i="19" s="1"/>
  <c r="W22" i="15"/>
  <c r="W22" i="19" s="1"/>
  <c r="Y22" i="15"/>
  <c r="Y22" i="19" s="1"/>
  <c r="AA22" i="15"/>
  <c r="AA22" i="19" s="1"/>
  <c r="AC22" i="15"/>
  <c r="AC22" i="19" s="1"/>
  <c r="AE22" i="15"/>
  <c r="AE22" i="19" s="1"/>
  <c r="E23" i="15"/>
  <c r="E23" i="19" s="1"/>
  <c r="G23" i="15"/>
  <c r="G23" i="19" s="1"/>
  <c r="I23" i="15"/>
  <c r="I23" i="19" s="1"/>
  <c r="K23" i="15"/>
  <c r="K23" i="19" s="1"/>
  <c r="M23" i="15"/>
  <c r="M23" i="19" s="1"/>
  <c r="O23" i="15"/>
  <c r="O23" i="19" s="1"/>
  <c r="Q23" i="15"/>
  <c r="Q23" i="19" s="1"/>
  <c r="S23" i="15"/>
  <c r="S23" i="19" s="1"/>
  <c r="U23" i="15"/>
  <c r="U23" i="19" s="1"/>
  <c r="X23" i="15"/>
  <c r="X23" i="19" s="1"/>
  <c r="Z23" i="15"/>
  <c r="Z23" i="19" s="1"/>
  <c r="AB23" i="15"/>
  <c r="AB23" i="19" s="1"/>
  <c r="AD23" i="15"/>
  <c r="AD23" i="19" s="1"/>
  <c r="AF23" i="15"/>
  <c r="AF23" i="19" s="1"/>
  <c r="D24" i="15"/>
  <c r="D24" i="19" s="1"/>
  <c r="F24" i="15"/>
  <c r="F24" i="19" s="1"/>
  <c r="H24" i="15"/>
  <c r="H24" i="19" s="1"/>
  <c r="J24" i="15"/>
  <c r="J24" i="19" s="1"/>
  <c r="L24" i="15"/>
  <c r="L24" i="19" s="1"/>
  <c r="N24" i="15"/>
  <c r="N24" i="19" s="1"/>
  <c r="P24" i="15"/>
  <c r="P24" i="19" s="1"/>
  <c r="R24" i="15"/>
  <c r="R24" i="19" s="1"/>
  <c r="T24" i="15"/>
  <c r="T24" i="19" s="1"/>
  <c r="V24" i="15"/>
  <c r="V24" i="19" s="1"/>
  <c r="Y24" i="15"/>
  <c r="Y24" i="19" s="1"/>
  <c r="AA24" i="15"/>
  <c r="AA24" i="19" s="1"/>
  <c r="AC24" i="15"/>
  <c r="AC24" i="19" s="1"/>
  <c r="AE24" i="15"/>
  <c r="AE24" i="19" s="1"/>
  <c r="E25" i="15"/>
  <c r="E25" i="19" s="1"/>
  <c r="G25" i="15"/>
  <c r="G25" i="19" s="1"/>
  <c r="I25" i="15"/>
  <c r="I25" i="19" s="1"/>
  <c r="K25" i="15"/>
  <c r="K25" i="19" s="1"/>
  <c r="M25" i="15"/>
  <c r="M25" i="19" s="1"/>
  <c r="O25" i="15"/>
  <c r="O25" i="19" s="1"/>
  <c r="Q25" i="15"/>
  <c r="Q25" i="19" s="1"/>
  <c r="S25" i="15"/>
  <c r="S25" i="19" s="1"/>
  <c r="U25" i="15"/>
  <c r="U25" i="19" s="1"/>
  <c r="W25" i="15"/>
  <c r="W25" i="19" s="1"/>
  <c r="Z25" i="15"/>
  <c r="Z25" i="19" s="1"/>
  <c r="AB25" i="15"/>
  <c r="AB25" i="19" s="1"/>
  <c r="AD25" i="15"/>
  <c r="AD25" i="19" s="1"/>
  <c r="AF25" i="15"/>
  <c r="AF25" i="19" s="1"/>
  <c r="D26" i="15"/>
  <c r="D26" i="19" s="1"/>
  <c r="F26" i="15"/>
  <c r="F26" i="19" s="1"/>
  <c r="H26" i="15"/>
  <c r="H26" i="19" s="1"/>
  <c r="J26" i="15"/>
  <c r="J26" i="19" s="1"/>
  <c r="L26" i="15"/>
  <c r="L26" i="19" s="1"/>
  <c r="N26" i="15"/>
  <c r="N26" i="19" s="1"/>
  <c r="P26" i="15"/>
  <c r="P26" i="19" s="1"/>
  <c r="R26" i="15"/>
  <c r="R26" i="19" s="1"/>
  <c r="T26" i="15"/>
  <c r="T26" i="19" s="1"/>
  <c r="V26" i="15"/>
  <c r="V26" i="19" s="1"/>
  <c r="X26" i="15"/>
  <c r="X26" i="19" s="1"/>
  <c r="AA26" i="15"/>
  <c r="AA26" i="19" s="1"/>
  <c r="AC26" i="15"/>
  <c r="AC26" i="19" s="1"/>
  <c r="AE26" i="15"/>
  <c r="AE26" i="19" s="1"/>
  <c r="E27" i="15"/>
  <c r="E27" i="19" s="1"/>
  <c r="G27" i="15"/>
  <c r="G27" i="19" s="1"/>
  <c r="I27" i="15"/>
  <c r="I27" i="19" s="1"/>
  <c r="K27" i="15"/>
  <c r="K27" i="19" s="1"/>
  <c r="M27" i="15"/>
  <c r="M27" i="19" s="1"/>
  <c r="O27" i="15"/>
  <c r="O27" i="19" s="1"/>
  <c r="Q27" i="15"/>
  <c r="Q27" i="19" s="1"/>
  <c r="S27" i="15"/>
  <c r="S27" i="19" s="1"/>
  <c r="U27" i="15"/>
  <c r="U27" i="19" s="1"/>
  <c r="W27" i="15"/>
  <c r="W27" i="19" s="1"/>
  <c r="Y27" i="15"/>
  <c r="Y27" i="19" s="1"/>
  <c r="AB27" i="15"/>
  <c r="AB27" i="19" s="1"/>
  <c r="AD27" i="15"/>
  <c r="AD27" i="19" s="1"/>
  <c r="AF27" i="15"/>
  <c r="AF27" i="19" s="1"/>
  <c r="D28" i="15"/>
  <c r="D28" i="19" s="1"/>
  <c r="F28" i="15"/>
  <c r="F28" i="19" s="1"/>
  <c r="H28" i="15"/>
  <c r="H28" i="19" s="1"/>
  <c r="J28" i="15"/>
  <c r="J28" i="19" s="1"/>
  <c r="L28" i="15"/>
  <c r="L28" i="19" s="1"/>
  <c r="N28" i="15"/>
  <c r="N28" i="19" s="1"/>
  <c r="P28" i="15"/>
  <c r="P28" i="19" s="1"/>
  <c r="R28" i="15"/>
  <c r="R28" i="19" s="1"/>
  <c r="T28" i="15"/>
  <c r="T28" i="19" s="1"/>
  <c r="V28" i="15"/>
  <c r="V28" i="19" s="1"/>
  <c r="X28" i="15"/>
  <c r="X28" i="19" s="1"/>
  <c r="Z28" i="15"/>
  <c r="Z28" i="19" s="1"/>
  <c r="AC28" i="15"/>
  <c r="AC28" i="19" s="1"/>
  <c r="AE28" i="15"/>
  <c r="AE28" i="19" s="1"/>
  <c r="E29" i="15"/>
  <c r="E29" i="19" s="1"/>
  <c r="G29" i="15"/>
  <c r="G29" i="19" s="1"/>
  <c r="I29" i="15"/>
  <c r="I29" i="19" s="1"/>
  <c r="K29" i="15"/>
  <c r="K29" i="19" s="1"/>
  <c r="M29" i="15"/>
  <c r="M29" i="19" s="1"/>
  <c r="O29" i="15"/>
  <c r="O29" i="19" s="1"/>
  <c r="Q29" i="15"/>
  <c r="Q29" i="19" s="1"/>
  <c r="S29" i="15"/>
  <c r="S29" i="19" s="1"/>
  <c r="U29" i="15"/>
  <c r="U29" i="19" s="1"/>
  <c r="W29" i="15"/>
  <c r="W29" i="19" s="1"/>
  <c r="Y29" i="15"/>
  <c r="Y29" i="19" s="1"/>
  <c r="AA29" i="15"/>
  <c r="AA29" i="19" s="1"/>
  <c r="AD29" i="15"/>
  <c r="AD29" i="19" s="1"/>
  <c r="AF29" i="15"/>
  <c r="AF29" i="19" s="1"/>
  <c r="D30" i="15"/>
  <c r="D30" i="19" s="1"/>
  <c r="F30" i="15"/>
  <c r="F30" i="19" s="1"/>
  <c r="H30" i="15"/>
  <c r="H30" i="19" s="1"/>
  <c r="J30" i="15"/>
  <c r="J30" i="19" s="1"/>
  <c r="L30" i="15"/>
  <c r="L30" i="19" s="1"/>
  <c r="N30" i="15"/>
  <c r="N30" i="19" s="1"/>
  <c r="P30" i="15"/>
  <c r="P30" i="19" s="1"/>
  <c r="R30" i="15"/>
  <c r="R30" i="19" s="1"/>
  <c r="T30" i="15"/>
  <c r="T30" i="19" s="1"/>
  <c r="V30" i="15"/>
  <c r="V30" i="19" s="1"/>
  <c r="X30" i="15"/>
  <c r="X30" i="19" s="1"/>
  <c r="Z30" i="15"/>
  <c r="Z30" i="19" s="1"/>
  <c r="AB30" i="15"/>
  <c r="AB30" i="19" s="1"/>
  <c r="AE30" i="15"/>
  <c r="AE30" i="19" s="1"/>
  <c r="E31" i="15"/>
  <c r="E31" i="19" s="1"/>
  <c r="G31" i="15"/>
  <c r="G31" i="19" s="1"/>
  <c r="I31" i="15"/>
  <c r="I31" i="19" s="1"/>
  <c r="K31" i="15"/>
  <c r="K31" i="19" s="1"/>
  <c r="M31" i="15"/>
  <c r="M31" i="19" s="1"/>
  <c r="O31" i="15"/>
  <c r="O31" i="19" s="1"/>
  <c r="Q31" i="15"/>
  <c r="Q31" i="19" s="1"/>
  <c r="S31" i="15"/>
  <c r="S31" i="19" s="1"/>
  <c r="U31" i="15"/>
  <c r="U31" i="19" s="1"/>
  <c r="W31" i="15"/>
  <c r="W31" i="19" s="1"/>
  <c r="Y31" i="15"/>
  <c r="Y31" i="19" s="1"/>
  <c r="AA31" i="15"/>
  <c r="AA31" i="19" s="1"/>
  <c r="AC31" i="15"/>
  <c r="AC31" i="19" s="1"/>
  <c r="AF31" i="15"/>
  <c r="AF31" i="19" s="1"/>
  <c r="D32" i="15"/>
  <c r="D32" i="19" s="1"/>
  <c r="F32" i="15"/>
  <c r="F32" i="19" s="1"/>
  <c r="H32" i="15"/>
  <c r="H32" i="19" s="1"/>
  <c r="J32" i="15"/>
  <c r="J32" i="19" s="1"/>
  <c r="L32" i="15"/>
  <c r="L32" i="19" s="1"/>
  <c r="N32" i="15"/>
  <c r="N32" i="19" s="1"/>
  <c r="P32" i="15"/>
  <c r="P32" i="19" s="1"/>
  <c r="R32" i="15"/>
  <c r="R32" i="19" s="1"/>
  <c r="T32" i="15"/>
  <c r="T32" i="19" s="1"/>
  <c r="V32" i="15"/>
  <c r="V32" i="19" s="1"/>
  <c r="X32" i="15"/>
  <c r="X32" i="19" s="1"/>
  <c r="Z32" i="15"/>
  <c r="Z32" i="19" s="1"/>
  <c r="AB32" i="15"/>
  <c r="AB32" i="19" s="1"/>
  <c r="AD32" i="15"/>
  <c r="AD32" i="19" s="1"/>
  <c r="E33" i="15"/>
  <c r="E33" i="19" s="1"/>
  <c r="G33" i="15"/>
  <c r="G33" i="19" s="1"/>
  <c r="I33" i="15"/>
  <c r="I33" i="19" s="1"/>
  <c r="K33" i="15"/>
  <c r="K33" i="19" s="1"/>
  <c r="M33" i="15"/>
  <c r="M33" i="19" s="1"/>
  <c r="O33" i="15"/>
  <c r="O33" i="19" s="1"/>
  <c r="Q33" i="15"/>
  <c r="Q33" i="19" s="1"/>
  <c r="S33" i="15"/>
  <c r="S33" i="19" s="1"/>
  <c r="U33" i="15"/>
  <c r="U33" i="19" s="1"/>
  <c r="W33" i="15"/>
  <c r="W33" i="19" s="1"/>
  <c r="Y33" i="15"/>
  <c r="Y33" i="19" s="1"/>
  <c r="AA33" i="15"/>
  <c r="AA33" i="19" s="1"/>
  <c r="AC33" i="15"/>
  <c r="AC33" i="19" s="1"/>
  <c r="AE33" i="15"/>
  <c r="AE33" i="19" s="1"/>
  <c r="D34" i="15"/>
  <c r="D34" i="19" s="1"/>
  <c r="F34" i="15"/>
  <c r="F34" i="19" s="1"/>
  <c r="H34" i="15"/>
  <c r="H34" i="19" s="1"/>
  <c r="J34" i="15"/>
  <c r="J34" i="19" s="1"/>
  <c r="L34" i="15"/>
  <c r="L34" i="19" s="1"/>
  <c r="N34" i="15"/>
  <c r="N34" i="19" s="1"/>
  <c r="P34" i="15"/>
  <c r="P34" i="19" s="1"/>
  <c r="R34" i="15"/>
  <c r="R34" i="19" s="1"/>
  <c r="T34" i="15"/>
  <c r="T34" i="19" s="1"/>
  <c r="V34" i="15"/>
  <c r="V34" i="19" s="1"/>
  <c r="X34" i="15"/>
  <c r="X34" i="19" s="1"/>
  <c r="Z34" i="15"/>
  <c r="Z34" i="19" s="1"/>
  <c r="AB34" i="15"/>
  <c r="AB34" i="19" s="1"/>
  <c r="AD34" i="15"/>
  <c r="AD34" i="19" s="1"/>
  <c r="W21" i="14"/>
  <c r="W21" i="18" s="1"/>
  <c r="W19" i="14"/>
  <c r="W19" i="18" s="1"/>
  <c r="Y23" i="14"/>
  <c r="Y23" i="18" s="1"/>
  <c r="Y21" i="14"/>
  <c r="Y21" i="18" s="1"/>
  <c r="Y19" i="14"/>
  <c r="Y19" i="18" s="1"/>
  <c r="AA25" i="14"/>
  <c r="AA25" i="18" s="1"/>
  <c r="AA23" i="14"/>
  <c r="AA23" i="18" s="1"/>
  <c r="AA21" i="14"/>
  <c r="AA21" i="18" s="1"/>
  <c r="AA19" i="14"/>
  <c r="AA19" i="18" s="1"/>
  <c r="AC27" i="14"/>
  <c r="AC27" i="18" s="1"/>
  <c r="AC25" i="14"/>
  <c r="AC25" i="18" s="1"/>
  <c r="AC23" i="14"/>
  <c r="AC23" i="18" s="1"/>
  <c r="AC21" i="14"/>
  <c r="AC21" i="18" s="1"/>
  <c r="AC19" i="14"/>
  <c r="AC19" i="18" s="1"/>
  <c r="AE29" i="14"/>
  <c r="AE29" i="18" s="1"/>
  <c r="AE27" i="14"/>
  <c r="AE27" i="18" s="1"/>
  <c r="AE25" i="14"/>
  <c r="AE25" i="18" s="1"/>
  <c r="AE23" i="14"/>
  <c r="AE23" i="18" s="1"/>
  <c r="AE21" i="14"/>
  <c r="AE21" i="18" s="1"/>
  <c r="AE19" i="14"/>
  <c r="AE19" i="18" s="1"/>
  <c r="AG31" i="14"/>
  <c r="AG31" i="18" s="1"/>
  <c r="AG29" i="14"/>
  <c r="AG29" i="18" s="1"/>
  <c r="AG27" i="14"/>
  <c r="AG27" i="18" s="1"/>
  <c r="AG25" i="14"/>
  <c r="AG25" i="18" s="1"/>
  <c r="AG23" i="14"/>
  <c r="AG23" i="18" s="1"/>
  <c r="AG21" i="14"/>
  <c r="AG21" i="18" s="1"/>
  <c r="AG19" i="14"/>
  <c r="AG19" i="18" s="1"/>
  <c r="F4" i="14"/>
  <c r="F4" i="18" s="1"/>
  <c r="H4" i="14"/>
  <c r="H4" i="18" s="1"/>
  <c r="J4" i="14"/>
  <c r="J4" i="18" s="1"/>
  <c r="L4" i="14"/>
  <c r="L4" i="18" s="1"/>
  <c r="N4" i="14"/>
  <c r="N4" i="18" s="1"/>
  <c r="P4" i="14"/>
  <c r="P4" i="18" s="1"/>
  <c r="R4" i="14"/>
  <c r="R4" i="18" s="1"/>
  <c r="T4" i="14"/>
  <c r="T4" i="18" s="1"/>
  <c r="V4" i="14"/>
  <c r="V4" i="18" s="1"/>
  <c r="X4" i="14"/>
  <c r="X4" i="18" s="1"/>
  <c r="Z4" i="14"/>
  <c r="Z4" i="18" s="1"/>
  <c r="AB4" i="14"/>
  <c r="AB4" i="18" s="1"/>
  <c r="AD4" i="14"/>
  <c r="AD4" i="18" s="1"/>
  <c r="AF4" i="14"/>
  <c r="AF4" i="18" s="1"/>
  <c r="D5" i="14"/>
  <c r="D5" i="18" s="1"/>
  <c r="G5" i="14"/>
  <c r="G5" i="18" s="1"/>
  <c r="I5" i="14"/>
  <c r="I5" i="18" s="1"/>
  <c r="K5" i="14"/>
  <c r="K5" i="18" s="1"/>
  <c r="M5" i="14"/>
  <c r="M5" i="18" s="1"/>
  <c r="O5" i="14"/>
  <c r="O5" i="18" s="1"/>
  <c r="Q5" i="14"/>
  <c r="Q5" i="18" s="1"/>
  <c r="S5" i="14"/>
  <c r="S5" i="18" s="1"/>
  <c r="U5" i="14"/>
  <c r="U5" i="18" s="1"/>
  <c r="W5" i="14"/>
  <c r="W5" i="18" s="1"/>
  <c r="Y5" i="14"/>
  <c r="Y5" i="18" s="1"/>
  <c r="AA5" i="14"/>
  <c r="AA5" i="18" s="1"/>
  <c r="AC5" i="14"/>
  <c r="AC5" i="18" s="1"/>
  <c r="AE5" i="14"/>
  <c r="AE5" i="18" s="1"/>
  <c r="AG5" i="14"/>
  <c r="AG5" i="18" s="1"/>
  <c r="E6" i="14"/>
  <c r="E6" i="18" s="1"/>
  <c r="H6" i="14"/>
  <c r="H6" i="18" s="1"/>
  <c r="J6" i="14"/>
  <c r="J6" i="18" s="1"/>
  <c r="L6" i="14"/>
  <c r="L6" i="18" s="1"/>
  <c r="N6" i="14"/>
  <c r="N6" i="18" s="1"/>
  <c r="P6" i="14"/>
  <c r="P6" i="18" s="1"/>
  <c r="R6" i="14"/>
  <c r="R6" i="18" s="1"/>
  <c r="T6" i="14"/>
  <c r="T6" i="18" s="1"/>
  <c r="V6" i="14"/>
  <c r="V6" i="18" s="1"/>
  <c r="X6" i="14"/>
  <c r="X6" i="18" s="1"/>
  <c r="Z6" i="14"/>
  <c r="Z6" i="18" s="1"/>
  <c r="AB6" i="14"/>
  <c r="AB6" i="18" s="1"/>
  <c r="AD6" i="14"/>
  <c r="AD6" i="18" s="1"/>
  <c r="AF6" i="14"/>
  <c r="AF6" i="18" s="1"/>
  <c r="D7" i="14"/>
  <c r="D7" i="18" s="1"/>
  <c r="F7" i="14"/>
  <c r="F7" i="18" s="1"/>
  <c r="I7" i="14"/>
  <c r="I7" i="18" s="1"/>
  <c r="K7" i="14"/>
  <c r="K7" i="18" s="1"/>
  <c r="M7" i="14"/>
  <c r="M7" i="18" s="1"/>
  <c r="O7" i="14"/>
  <c r="O7" i="18" s="1"/>
  <c r="Q7" i="14"/>
  <c r="Q7" i="18" s="1"/>
  <c r="S7" i="14"/>
  <c r="S7" i="18" s="1"/>
  <c r="U7" i="14"/>
  <c r="U7" i="18" s="1"/>
  <c r="W7" i="14"/>
  <c r="W7" i="18" s="1"/>
  <c r="Y7" i="14"/>
  <c r="Y7" i="18" s="1"/>
  <c r="AA7" i="14"/>
  <c r="AA7" i="18" s="1"/>
  <c r="AC7" i="14"/>
  <c r="AC7" i="18" s="1"/>
  <c r="AE7" i="14"/>
  <c r="AE7" i="18" s="1"/>
  <c r="AG7" i="14"/>
  <c r="AG7" i="18" s="1"/>
  <c r="E8" i="14"/>
  <c r="E8" i="18" s="1"/>
  <c r="G8" i="14"/>
  <c r="G8" i="18" s="1"/>
  <c r="J8" i="14"/>
  <c r="J8" i="18" s="1"/>
  <c r="L8" i="14"/>
  <c r="L8" i="18" s="1"/>
  <c r="N8" i="14"/>
  <c r="N8" i="18" s="1"/>
  <c r="P8" i="14"/>
  <c r="P8" i="18" s="1"/>
  <c r="R8" i="14"/>
  <c r="R8" i="18" s="1"/>
  <c r="T8" i="14"/>
  <c r="T8" i="18" s="1"/>
  <c r="V8" i="14"/>
  <c r="V8" i="18" s="1"/>
  <c r="X8" i="14"/>
  <c r="X8" i="18" s="1"/>
  <c r="Z8" i="14"/>
  <c r="Z8" i="18" s="1"/>
  <c r="AB8" i="14"/>
  <c r="AB8" i="18" s="1"/>
  <c r="AD8" i="14"/>
  <c r="AD8" i="18" s="1"/>
  <c r="AF8" i="14"/>
  <c r="AF8" i="18" s="1"/>
  <c r="D9" i="14"/>
  <c r="D9" i="18" s="1"/>
  <c r="F9" i="14"/>
  <c r="F9" i="18" s="1"/>
  <c r="H9" i="14"/>
  <c r="H9" i="18" s="1"/>
  <c r="K9" i="14"/>
  <c r="K9" i="18" s="1"/>
  <c r="M9" i="14"/>
  <c r="M9" i="18" s="1"/>
  <c r="O9" i="14"/>
  <c r="O9" i="18" s="1"/>
  <c r="Q9" i="14"/>
  <c r="Q9" i="18" s="1"/>
  <c r="S9" i="14"/>
  <c r="S9" i="18" s="1"/>
  <c r="U9" i="14"/>
  <c r="U9" i="18" s="1"/>
  <c r="W9" i="14"/>
  <c r="W9" i="18" s="1"/>
  <c r="Y9" i="14"/>
  <c r="Y9" i="18" s="1"/>
  <c r="AA9" i="14"/>
  <c r="AA9" i="18" s="1"/>
  <c r="AC9" i="14"/>
  <c r="AC9" i="18" s="1"/>
  <c r="AE9" i="14"/>
  <c r="AE9" i="18" s="1"/>
  <c r="AG9" i="14"/>
  <c r="AG9" i="18" s="1"/>
  <c r="E10" i="14"/>
  <c r="E10" i="18" s="1"/>
  <c r="G10" i="14"/>
  <c r="G10" i="18" s="1"/>
  <c r="I10" i="14"/>
  <c r="I10" i="18" s="1"/>
  <c r="L10" i="14"/>
  <c r="L10" i="18" s="1"/>
  <c r="N10" i="14"/>
  <c r="N10" i="18" s="1"/>
  <c r="P10" i="14"/>
  <c r="P10" i="18" s="1"/>
  <c r="R10" i="14"/>
  <c r="R10" i="18" s="1"/>
  <c r="T10" i="14"/>
  <c r="T10" i="18" s="1"/>
  <c r="V10" i="14"/>
  <c r="V10" i="18" s="1"/>
  <c r="X10" i="14"/>
  <c r="X10" i="18" s="1"/>
  <c r="Z10" i="14"/>
  <c r="Z10" i="18" s="1"/>
  <c r="AB10" i="14"/>
  <c r="AB10" i="18" s="1"/>
  <c r="AD10" i="14"/>
  <c r="AD10" i="18" s="1"/>
  <c r="AF10" i="14"/>
  <c r="AF10" i="18" s="1"/>
  <c r="D11" i="14"/>
  <c r="D11" i="18" s="1"/>
  <c r="F11" i="14"/>
  <c r="F11" i="18" s="1"/>
  <c r="H11" i="14"/>
  <c r="H11" i="18" s="1"/>
  <c r="J11" i="14"/>
  <c r="J11" i="18" s="1"/>
  <c r="M11" i="14"/>
  <c r="M11" i="18" s="1"/>
  <c r="O11" i="14"/>
  <c r="O11" i="18" s="1"/>
  <c r="Q11" i="14"/>
  <c r="Q11" i="18" s="1"/>
  <c r="S11" i="14"/>
  <c r="S11" i="18" s="1"/>
  <c r="U11" i="14"/>
  <c r="U11" i="18" s="1"/>
  <c r="W11" i="14"/>
  <c r="W11" i="18" s="1"/>
  <c r="Y11" i="14"/>
  <c r="Y11" i="18" s="1"/>
  <c r="AA11" i="14"/>
  <c r="AA11" i="18" s="1"/>
  <c r="AC11" i="14"/>
  <c r="AC11" i="18" s="1"/>
  <c r="AE11" i="14"/>
  <c r="AE11" i="18" s="1"/>
  <c r="AG11" i="14"/>
  <c r="AG11" i="18" s="1"/>
  <c r="E12" i="14"/>
  <c r="E12" i="18" s="1"/>
  <c r="G12" i="14"/>
  <c r="G12" i="18" s="1"/>
  <c r="I12" i="14"/>
  <c r="I12" i="18" s="1"/>
  <c r="K12" i="14"/>
  <c r="K12" i="18" s="1"/>
  <c r="N12" i="14"/>
  <c r="N12" i="18" s="1"/>
  <c r="P12" i="14"/>
  <c r="P12" i="18" s="1"/>
  <c r="R12" i="14"/>
  <c r="R12" i="18" s="1"/>
  <c r="T12" i="14"/>
  <c r="T12" i="18" s="1"/>
  <c r="V12" i="14"/>
  <c r="V12" i="18" s="1"/>
  <c r="X12" i="14"/>
  <c r="X12" i="18" s="1"/>
  <c r="Z12" i="14"/>
  <c r="Z12" i="18" s="1"/>
  <c r="AB12" i="14"/>
  <c r="AB12" i="18" s="1"/>
  <c r="AD12" i="14"/>
  <c r="AD12" i="18" s="1"/>
  <c r="AF12" i="14"/>
  <c r="AF12" i="18" s="1"/>
  <c r="D13" i="14"/>
  <c r="D13" i="18" s="1"/>
  <c r="F13" i="14"/>
  <c r="F13" i="18" s="1"/>
  <c r="H13" i="14"/>
  <c r="H13" i="18" s="1"/>
  <c r="J13" i="14"/>
  <c r="J13" i="18" s="1"/>
  <c r="L13" i="14"/>
  <c r="L13" i="18" s="1"/>
  <c r="O13" i="14"/>
  <c r="O13" i="18" s="1"/>
  <c r="Q13" i="14"/>
  <c r="Q13" i="18" s="1"/>
  <c r="S13" i="14"/>
  <c r="S13" i="18" s="1"/>
  <c r="U13" i="14"/>
  <c r="U13" i="18" s="1"/>
  <c r="W13" i="14"/>
  <c r="W13" i="18" s="1"/>
  <c r="Y13" i="14"/>
  <c r="Y13" i="18" s="1"/>
  <c r="AA13" i="14"/>
  <c r="AA13" i="18" s="1"/>
  <c r="AC13" i="14"/>
  <c r="AC13" i="18" s="1"/>
  <c r="AE13" i="14"/>
  <c r="AE13" i="18" s="1"/>
  <c r="AG13" i="14"/>
  <c r="AG13" i="18" s="1"/>
  <c r="E14" i="14"/>
  <c r="E14" i="18" s="1"/>
  <c r="G14" i="14"/>
  <c r="G14" i="18" s="1"/>
  <c r="I14" i="14"/>
  <c r="I14" i="18" s="1"/>
  <c r="K14" i="14"/>
  <c r="K14" i="18" s="1"/>
  <c r="M14" i="14"/>
  <c r="M14" i="18" s="1"/>
  <c r="P14" i="14"/>
  <c r="P14" i="18" s="1"/>
  <c r="R14" i="14"/>
  <c r="R14" i="18" s="1"/>
  <c r="T14" i="14"/>
  <c r="T14" i="18" s="1"/>
  <c r="V14" i="14"/>
  <c r="V14" i="18" s="1"/>
  <c r="X14" i="14"/>
  <c r="X14" i="18" s="1"/>
  <c r="Z14" i="14"/>
  <c r="Z14" i="18" s="1"/>
  <c r="AB14" i="14"/>
  <c r="AB14" i="18" s="1"/>
  <c r="AD14" i="14"/>
  <c r="AD14" i="18" s="1"/>
  <c r="AF14" i="14"/>
  <c r="AF14" i="18" s="1"/>
  <c r="D15" i="14"/>
  <c r="D15" i="18" s="1"/>
  <c r="F15" i="14"/>
  <c r="F15" i="18" s="1"/>
  <c r="H15" i="14"/>
  <c r="H15" i="18" s="1"/>
  <c r="J15" i="14"/>
  <c r="J15" i="18" s="1"/>
  <c r="L15" i="14"/>
  <c r="L15" i="18" s="1"/>
  <c r="N15" i="14"/>
  <c r="N15" i="18" s="1"/>
  <c r="Q15" i="14"/>
  <c r="Q15" i="18" s="1"/>
  <c r="S15" i="14"/>
  <c r="S15" i="18" s="1"/>
  <c r="U15" i="14"/>
  <c r="U15" i="18" s="1"/>
  <c r="W15" i="14"/>
  <c r="W15" i="18" s="1"/>
  <c r="Y15" i="14"/>
  <c r="Y15" i="18" s="1"/>
  <c r="AA15" i="14"/>
  <c r="AA15" i="18" s="1"/>
  <c r="AC15" i="14"/>
  <c r="AC15" i="18" s="1"/>
  <c r="AE15" i="14"/>
  <c r="AE15" i="18" s="1"/>
  <c r="AG15" i="14"/>
  <c r="AG15" i="18" s="1"/>
  <c r="E16" i="14"/>
  <c r="E16" i="18" s="1"/>
  <c r="G16" i="14"/>
  <c r="G16" i="18" s="1"/>
  <c r="I16" i="14"/>
  <c r="I16" i="18" s="1"/>
  <c r="K16" i="14"/>
  <c r="K16" i="18" s="1"/>
  <c r="M16" i="14"/>
  <c r="M16" i="18" s="1"/>
  <c r="O16" i="14"/>
  <c r="O16" i="18" s="1"/>
  <c r="R16" i="14"/>
  <c r="R16" i="18" s="1"/>
  <c r="T16" i="14"/>
  <c r="T16" i="18" s="1"/>
  <c r="V16" i="14"/>
  <c r="V16" i="18" s="1"/>
  <c r="X16" i="14"/>
  <c r="X16" i="18" s="1"/>
  <c r="Z16" i="14"/>
  <c r="Z16" i="18" s="1"/>
  <c r="AB16" i="14"/>
  <c r="AB16" i="18" s="1"/>
  <c r="AD16" i="14"/>
  <c r="AD16" i="18" s="1"/>
  <c r="AF16" i="14"/>
  <c r="AF16" i="18" s="1"/>
  <c r="D17" i="14"/>
  <c r="D17" i="18" s="1"/>
  <c r="F17" i="14"/>
  <c r="F17" i="18" s="1"/>
  <c r="H17" i="14"/>
  <c r="H17" i="18" s="1"/>
  <c r="J17" i="14"/>
  <c r="J17" i="18" s="1"/>
  <c r="L17" i="14"/>
  <c r="L17" i="18" s="1"/>
  <c r="N17" i="14"/>
  <c r="N17" i="18" s="1"/>
  <c r="P17" i="14"/>
  <c r="P17" i="18" s="1"/>
  <c r="S17" i="14"/>
  <c r="S17" i="18" s="1"/>
  <c r="U17" i="14"/>
  <c r="U17" i="18" s="1"/>
  <c r="W17" i="14"/>
  <c r="W17" i="18" s="1"/>
  <c r="Y17" i="14"/>
  <c r="Y17" i="18" s="1"/>
  <c r="AA17" i="14"/>
  <c r="AA17" i="18" s="1"/>
  <c r="AC17" i="14"/>
  <c r="AC17" i="18" s="1"/>
  <c r="AE17" i="14"/>
  <c r="AE17" i="18" s="1"/>
  <c r="E18" i="14"/>
  <c r="E18" i="18" s="1"/>
  <c r="I18" i="14"/>
  <c r="I18" i="18" s="1"/>
  <c r="M18" i="14"/>
  <c r="M18" i="18" s="1"/>
  <c r="Q18" i="14"/>
  <c r="Q18" i="18" s="1"/>
  <c r="V18" i="14"/>
  <c r="V18" i="18" s="1"/>
  <c r="Z18" i="14"/>
  <c r="Z18" i="18" s="1"/>
  <c r="AD18" i="14"/>
  <c r="AD18" i="18" s="1"/>
  <c r="AG20" i="14"/>
  <c r="AG20" i="18" s="1"/>
  <c r="AG22" i="14"/>
  <c r="AG22" i="18" s="1"/>
  <c r="AG24" i="14"/>
  <c r="AG24" i="18" s="1"/>
  <c r="AG26" i="14"/>
  <c r="AG26" i="18" s="1"/>
  <c r="AG28" i="14"/>
  <c r="AG28" i="18" s="1"/>
  <c r="AG30" i="14"/>
  <c r="AG30" i="18" s="1"/>
  <c r="AG32" i="14"/>
  <c r="AG32" i="18" s="1"/>
  <c r="AF34" i="14"/>
  <c r="AF34" i="18" s="1"/>
  <c r="D33" i="14"/>
  <c r="D33" i="18" s="1"/>
  <c r="D31" i="14"/>
  <c r="D31" i="18" s="1"/>
  <c r="D29" i="14"/>
  <c r="D29" i="18" s="1"/>
  <c r="D27" i="14"/>
  <c r="D27" i="18" s="1"/>
  <c r="D25" i="14"/>
  <c r="D25" i="18" s="1"/>
  <c r="D23" i="14"/>
  <c r="D23" i="18" s="1"/>
  <c r="D21" i="14"/>
  <c r="D21" i="18" s="1"/>
  <c r="F33" i="14"/>
  <c r="F33" i="18" s="1"/>
  <c r="F31" i="14"/>
  <c r="F31" i="18" s="1"/>
  <c r="F29" i="14"/>
  <c r="F29" i="18" s="1"/>
  <c r="F27" i="14"/>
  <c r="F27" i="18" s="1"/>
  <c r="F25" i="14"/>
  <c r="F25" i="18" s="1"/>
  <c r="F23" i="14"/>
  <c r="F23" i="18" s="1"/>
  <c r="F21" i="14"/>
  <c r="F21" i="18" s="1"/>
  <c r="H33" i="14"/>
  <c r="H33" i="18" s="1"/>
  <c r="H31" i="14"/>
  <c r="H31" i="18" s="1"/>
  <c r="H29" i="14"/>
  <c r="H29" i="18" s="1"/>
  <c r="H27" i="14"/>
  <c r="H27" i="18" s="1"/>
  <c r="H25" i="14"/>
  <c r="H25" i="18" s="1"/>
  <c r="H23" i="14"/>
  <c r="H23" i="18" s="1"/>
  <c r="H21" i="14"/>
  <c r="H21" i="18" s="1"/>
  <c r="J33" i="14"/>
  <c r="J33" i="18" s="1"/>
  <c r="J31" i="14"/>
  <c r="J31" i="18" s="1"/>
  <c r="J29" i="14"/>
  <c r="J29" i="18" s="1"/>
  <c r="J27" i="14"/>
  <c r="J27" i="18" s="1"/>
  <c r="J25" i="14"/>
  <c r="J25" i="18" s="1"/>
  <c r="J23" i="14"/>
  <c r="J23" i="18" s="1"/>
  <c r="J21" i="14"/>
  <c r="J21" i="18" s="1"/>
  <c r="L33" i="14"/>
  <c r="L33" i="18" s="1"/>
  <c r="L31" i="14"/>
  <c r="L31" i="18" s="1"/>
  <c r="L29" i="14"/>
  <c r="L29" i="18" s="1"/>
  <c r="L27" i="14"/>
  <c r="L27" i="18" s="1"/>
  <c r="L25" i="14"/>
  <c r="L25" i="18" s="1"/>
  <c r="L23" i="14"/>
  <c r="L23" i="18" s="1"/>
  <c r="L21" i="14"/>
  <c r="L21" i="18" s="1"/>
  <c r="N33" i="14"/>
  <c r="N33" i="18" s="1"/>
  <c r="N31" i="14"/>
  <c r="N31" i="18" s="1"/>
  <c r="N29" i="14"/>
  <c r="N29" i="18" s="1"/>
  <c r="N27" i="14"/>
  <c r="N27" i="18" s="1"/>
  <c r="N25" i="14"/>
  <c r="N25" i="18" s="1"/>
  <c r="N23" i="14"/>
  <c r="N23" i="18" s="1"/>
  <c r="N21" i="14"/>
  <c r="N21" i="18" s="1"/>
  <c r="P33" i="14"/>
  <c r="P33" i="18" s="1"/>
  <c r="P31" i="14"/>
  <c r="P31" i="18" s="1"/>
  <c r="P29" i="14"/>
  <c r="P29" i="18" s="1"/>
  <c r="P27" i="14"/>
  <c r="P27" i="18" s="1"/>
  <c r="P25" i="14"/>
  <c r="P25" i="18" s="1"/>
  <c r="P23" i="14"/>
  <c r="P23" i="18" s="1"/>
  <c r="P21" i="14"/>
  <c r="P21" i="18" s="1"/>
  <c r="R33" i="14"/>
  <c r="R33" i="18" s="1"/>
  <c r="R31" i="14"/>
  <c r="R31" i="18" s="1"/>
  <c r="R29" i="14"/>
  <c r="R29" i="18" s="1"/>
  <c r="R27" i="14"/>
  <c r="R27" i="18" s="1"/>
  <c r="R25" i="14"/>
  <c r="R25" i="18" s="1"/>
  <c r="R23" i="14"/>
  <c r="R23" i="18" s="1"/>
  <c r="R21" i="14"/>
  <c r="R21" i="18" s="1"/>
  <c r="T33" i="14"/>
  <c r="T33" i="18" s="1"/>
  <c r="T31" i="14"/>
  <c r="T31" i="18" s="1"/>
  <c r="T29" i="14"/>
  <c r="T29" i="18" s="1"/>
  <c r="T27" i="14"/>
  <c r="T27" i="18" s="1"/>
  <c r="T25" i="14"/>
  <c r="T25" i="18" s="1"/>
  <c r="T23" i="14"/>
  <c r="T23" i="18" s="1"/>
  <c r="T21" i="14"/>
  <c r="T21" i="18" s="1"/>
  <c r="V33" i="14"/>
  <c r="V33" i="18" s="1"/>
  <c r="V31" i="14"/>
  <c r="V31" i="18" s="1"/>
  <c r="V29" i="14"/>
  <c r="V29" i="18" s="1"/>
  <c r="V27" i="14"/>
  <c r="V27" i="18" s="1"/>
  <c r="V25" i="14"/>
  <c r="V25" i="18" s="1"/>
  <c r="V23" i="14"/>
  <c r="V23" i="18" s="1"/>
  <c r="X33" i="14"/>
  <c r="X33" i="18" s="1"/>
  <c r="X31" i="14"/>
  <c r="X31" i="18" s="1"/>
  <c r="X29" i="14"/>
  <c r="X29" i="18" s="1"/>
  <c r="X27" i="14"/>
  <c r="X27" i="18" s="1"/>
  <c r="X25" i="14"/>
  <c r="X25" i="18" s="1"/>
  <c r="Z33" i="14"/>
  <c r="Z33" i="18" s="1"/>
  <c r="Z31" i="14"/>
  <c r="Z31" i="18" s="1"/>
  <c r="Z29" i="14"/>
  <c r="Z29" i="18" s="1"/>
  <c r="Z27" i="14"/>
  <c r="Z27" i="18" s="1"/>
  <c r="AB33" i="14"/>
  <c r="AB33" i="18" s="1"/>
  <c r="AB31" i="14"/>
  <c r="AB31" i="18" s="1"/>
  <c r="AB29" i="14"/>
  <c r="AB29" i="18" s="1"/>
  <c r="AD33" i="14"/>
  <c r="AD33" i="18" s="1"/>
  <c r="AD31" i="14"/>
  <c r="AD31" i="18" s="1"/>
  <c r="AG18" i="14"/>
  <c r="AG18" i="18" s="1"/>
  <c r="AE18" i="14"/>
  <c r="AE18" i="18" s="1"/>
  <c r="AC18" i="14"/>
  <c r="AC18" i="18" s="1"/>
  <c r="AA18" i="14"/>
  <c r="AA18" i="18" s="1"/>
  <c r="Y18" i="14"/>
  <c r="Y18" i="18" s="1"/>
  <c r="W18" i="14"/>
  <c r="W18" i="18" s="1"/>
  <c r="U18" i="14"/>
  <c r="U18" i="18" s="1"/>
  <c r="S18" i="14"/>
  <c r="S18" i="18" s="1"/>
  <c r="P18" i="14"/>
  <c r="P18" i="18" s="1"/>
  <c r="N18" i="14"/>
  <c r="N18" i="18" s="1"/>
  <c r="L18" i="14"/>
  <c r="L18" i="18" s="1"/>
  <c r="J18" i="14"/>
  <c r="J18" i="18" s="1"/>
  <c r="H18" i="14"/>
  <c r="H18" i="18" s="1"/>
  <c r="F18" i="14"/>
  <c r="F18" i="18" s="1"/>
  <c r="D18" i="14"/>
  <c r="D18" i="18" s="1"/>
  <c r="G4" i="14"/>
  <c r="G4" i="18" s="1"/>
  <c r="I4" i="14"/>
  <c r="I4" i="18" s="1"/>
  <c r="K4" i="14"/>
  <c r="K4" i="18" s="1"/>
  <c r="M4" i="14"/>
  <c r="M4" i="18" s="1"/>
  <c r="O4" i="14"/>
  <c r="O4" i="18" s="1"/>
  <c r="Q4" i="14"/>
  <c r="Q4" i="18" s="1"/>
  <c r="S4" i="14"/>
  <c r="S4" i="18" s="1"/>
  <c r="U4" i="14"/>
  <c r="U4" i="18" s="1"/>
  <c r="W4" i="14"/>
  <c r="W4" i="18" s="1"/>
  <c r="Y4" i="14"/>
  <c r="Y4" i="18" s="1"/>
  <c r="AA4" i="14"/>
  <c r="AA4" i="18" s="1"/>
  <c r="AC4" i="14"/>
  <c r="AC4" i="18" s="1"/>
  <c r="AE4" i="14"/>
  <c r="AE4" i="18" s="1"/>
  <c r="AG4" i="14"/>
  <c r="AG4" i="18" s="1"/>
  <c r="F5" i="14"/>
  <c r="F5" i="18" s="1"/>
  <c r="H5" i="14"/>
  <c r="H5" i="18" s="1"/>
  <c r="J5" i="14"/>
  <c r="J5" i="18" s="1"/>
  <c r="L5" i="14"/>
  <c r="L5" i="18" s="1"/>
  <c r="N5" i="14"/>
  <c r="N5" i="18" s="1"/>
  <c r="P5" i="14"/>
  <c r="P5" i="18" s="1"/>
  <c r="R5" i="14"/>
  <c r="R5" i="18" s="1"/>
  <c r="T5" i="14"/>
  <c r="T5" i="18" s="1"/>
  <c r="V5" i="14"/>
  <c r="V5" i="18" s="1"/>
  <c r="X5" i="14"/>
  <c r="X5" i="18" s="1"/>
  <c r="Z5" i="14"/>
  <c r="Z5" i="18" s="1"/>
  <c r="AB5" i="14"/>
  <c r="AB5" i="18" s="1"/>
  <c r="AD5" i="14"/>
  <c r="AD5" i="18" s="1"/>
  <c r="AF5" i="14"/>
  <c r="AF5" i="18" s="1"/>
  <c r="D6" i="14"/>
  <c r="D6" i="18" s="1"/>
  <c r="I6" i="14"/>
  <c r="I6" i="18" s="1"/>
  <c r="K6" i="14"/>
  <c r="K6" i="18" s="1"/>
  <c r="M6" i="14"/>
  <c r="M6" i="18" s="1"/>
  <c r="O6" i="14"/>
  <c r="O6" i="18" s="1"/>
  <c r="Q6" i="14"/>
  <c r="Q6" i="18" s="1"/>
  <c r="S6" i="14"/>
  <c r="S6" i="18" s="1"/>
  <c r="U6" i="14"/>
  <c r="U6" i="18" s="1"/>
  <c r="W6" i="14"/>
  <c r="W6" i="18" s="1"/>
  <c r="Y6" i="14"/>
  <c r="Y6" i="18" s="1"/>
  <c r="AA6" i="14"/>
  <c r="AA6" i="18" s="1"/>
  <c r="AC6" i="14"/>
  <c r="AC6" i="18" s="1"/>
  <c r="AE6" i="14"/>
  <c r="AE6" i="18" s="1"/>
  <c r="AG6" i="14"/>
  <c r="AG6" i="18" s="1"/>
  <c r="E7" i="14"/>
  <c r="E7" i="18" s="1"/>
  <c r="H7" i="14"/>
  <c r="H7" i="18" s="1"/>
  <c r="J7" i="14"/>
  <c r="J7" i="18" s="1"/>
  <c r="L7" i="14"/>
  <c r="L7" i="18" s="1"/>
  <c r="N7" i="14"/>
  <c r="N7" i="18" s="1"/>
  <c r="P7" i="14"/>
  <c r="P7" i="18" s="1"/>
  <c r="R7" i="14"/>
  <c r="R7" i="18" s="1"/>
  <c r="T7" i="14"/>
  <c r="T7" i="18" s="1"/>
  <c r="V7" i="14"/>
  <c r="V7" i="18" s="1"/>
  <c r="X7" i="14"/>
  <c r="X7" i="18" s="1"/>
  <c r="Z7" i="14"/>
  <c r="Z7" i="18" s="1"/>
  <c r="AB7" i="14"/>
  <c r="AB7" i="18" s="1"/>
  <c r="AD7" i="14"/>
  <c r="AD7" i="18" s="1"/>
  <c r="AF7" i="14"/>
  <c r="AF7" i="18" s="1"/>
  <c r="D8" i="14"/>
  <c r="D8" i="18" s="1"/>
  <c r="F8" i="14"/>
  <c r="F8" i="18" s="1"/>
  <c r="K8" i="14"/>
  <c r="K8" i="18" s="1"/>
  <c r="M8" i="14"/>
  <c r="M8" i="18" s="1"/>
  <c r="O8" i="14"/>
  <c r="O8" i="18" s="1"/>
  <c r="Q8" i="14"/>
  <c r="Q8" i="18" s="1"/>
  <c r="S8" i="14"/>
  <c r="S8" i="18" s="1"/>
  <c r="U8" i="14"/>
  <c r="U8" i="18" s="1"/>
  <c r="W8" i="14"/>
  <c r="W8" i="18" s="1"/>
  <c r="Y8" i="14"/>
  <c r="Y8" i="18" s="1"/>
  <c r="AA8" i="14"/>
  <c r="AA8" i="18" s="1"/>
  <c r="AC8" i="14"/>
  <c r="AC8" i="18" s="1"/>
  <c r="AE8" i="14"/>
  <c r="AE8" i="18" s="1"/>
  <c r="AG8" i="14"/>
  <c r="AG8" i="18" s="1"/>
  <c r="E9" i="14"/>
  <c r="E9" i="18" s="1"/>
  <c r="G9" i="14"/>
  <c r="G9" i="18" s="1"/>
  <c r="J9" i="14"/>
  <c r="J9" i="18" s="1"/>
  <c r="L9" i="14"/>
  <c r="L9" i="18" s="1"/>
  <c r="N9" i="14"/>
  <c r="N9" i="18" s="1"/>
  <c r="P9" i="14"/>
  <c r="P9" i="18" s="1"/>
  <c r="R9" i="14"/>
  <c r="R9" i="18" s="1"/>
  <c r="T9" i="14"/>
  <c r="T9" i="18" s="1"/>
  <c r="V9" i="14"/>
  <c r="V9" i="18" s="1"/>
  <c r="X9" i="14"/>
  <c r="X9" i="18" s="1"/>
  <c r="Z9" i="14"/>
  <c r="Z9" i="18" s="1"/>
  <c r="AB9" i="14"/>
  <c r="AB9" i="18" s="1"/>
  <c r="AD9" i="14"/>
  <c r="AD9" i="18" s="1"/>
  <c r="AF9" i="14"/>
  <c r="AF9" i="18" s="1"/>
  <c r="D10" i="14"/>
  <c r="D10" i="18" s="1"/>
  <c r="F10" i="14"/>
  <c r="F10" i="18" s="1"/>
  <c r="H10" i="14"/>
  <c r="H10" i="18" s="1"/>
  <c r="M10" i="14"/>
  <c r="M10" i="18" s="1"/>
  <c r="O10" i="14"/>
  <c r="O10" i="18" s="1"/>
  <c r="Q10" i="14"/>
  <c r="Q10" i="18" s="1"/>
  <c r="S10" i="14"/>
  <c r="S10" i="18" s="1"/>
  <c r="U10" i="14"/>
  <c r="U10" i="18" s="1"/>
  <c r="W10" i="14"/>
  <c r="W10" i="18" s="1"/>
  <c r="Y10" i="14"/>
  <c r="Y10" i="18" s="1"/>
  <c r="AA10" i="14"/>
  <c r="AA10" i="18" s="1"/>
  <c r="AC10" i="14"/>
  <c r="AC10" i="18" s="1"/>
  <c r="AE10" i="14"/>
  <c r="AE10" i="18" s="1"/>
  <c r="AG10" i="14"/>
  <c r="AG10" i="18" s="1"/>
  <c r="E11" i="14"/>
  <c r="E11" i="18" s="1"/>
  <c r="G11" i="14"/>
  <c r="G11" i="18" s="1"/>
  <c r="I11" i="14"/>
  <c r="I11" i="18" s="1"/>
  <c r="L11" i="14"/>
  <c r="L11" i="18" s="1"/>
  <c r="N11" i="14"/>
  <c r="N11" i="18" s="1"/>
  <c r="P11" i="14"/>
  <c r="P11" i="18" s="1"/>
  <c r="R11" i="14"/>
  <c r="R11" i="18" s="1"/>
  <c r="T11" i="14"/>
  <c r="T11" i="18" s="1"/>
  <c r="V11" i="14"/>
  <c r="V11" i="18" s="1"/>
  <c r="X11" i="14"/>
  <c r="X11" i="18" s="1"/>
  <c r="Z11" i="14"/>
  <c r="Z11" i="18" s="1"/>
  <c r="AB11" i="14"/>
  <c r="AB11" i="18" s="1"/>
  <c r="AD11" i="14"/>
  <c r="AD11" i="18" s="1"/>
  <c r="AF11" i="14"/>
  <c r="AF11" i="18" s="1"/>
  <c r="D12" i="14"/>
  <c r="D12" i="18" s="1"/>
  <c r="F12" i="14"/>
  <c r="F12" i="18" s="1"/>
  <c r="H12" i="14"/>
  <c r="H12" i="18" s="1"/>
  <c r="J12" i="14"/>
  <c r="J12" i="18" s="1"/>
  <c r="O12" i="14"/>
  <c r="O12" i="18" s="1"/>
  <c r="Q12" i="14"/>
  <c r="Q12" i="18" s="1"/>
  <c r="S12" i="14"/>
  <c r="S12" i="18" s="1"/>
  <c r="U12" i="14"/>
  <c r="U12" i="18" s="1"/>
  <c r="W12" i="14"/>
  <c r="W12" i="18" s="1"/>
  <c r="Y12" i="14"/>
  <c r="Y12" i="18" s="1"/>
  <c r="AA12" i="14"/>
  <c r="AA12" i="18" s="1"/>
  <c r="AC12" i="14"/>
  <c r="AC12" i="18" s="1"/>
  <c r="AE12" i="14"/>
  <c r="AE12" i="18" s="1"/>
  <c r="AG12" i="14"/>
  <c r="AG12" i="18" s="1"/>
  <c r="E13" i="14"/>
  <c r="E13" i="18" s="1"/>
  <c r="G13" i="14"/>
  <c r="G13" i="18" s="1"/>
  <c r="I13" i="14"/>
  <c r="I13" i="18" s="1"/>
  <c r="K13" i="14"/>
  <c r="K13" i="18" s="1"/>
  <c r="N13" i="14"/>
  <c r="N13" i="18" s="1"/>
  <c r="P13" i="14"/>
  <c r="P13" i="18" s="1"/>
  <c r="R13" i="14"/>
  <c r="R13" i="18" s="1"/>
  <c r="T13" i="14"/>
  <c r="T13" i="18" s="1"/>
  <c r="V13" i="14"/>
  <c r="V13" i="18" s="1"/>
  <c r="X13" i="14"/>
  <c r="X13" i="18" s="1"/>
  <c r="Z13" i="14"/>
  <c r="Z13" i="18" s="1"/>
  <c r="AB13" i="14"/>
  <c r="AB13" i="18" s="1"/>
  <c r="AD13" i="14"/>
  <c r="AD13" i="18" s="1"/>
  <c r="AF13" i="14"/>
  <c r="AF13" i="18" s="1"/>
  <c r="D14" i="14"/>
  <c r="D14" i="18" s="1"/>
  <c r="F14" i="14"/>
  <c r="F14" i="18" s="1"/>
  <c r="H14" i="14"/>
  <c r="H14" i="18" s="1"/>
  <c r="J14" i="14"/>
  <c r="J14" i="18" s="1"/>
  <c r="L14" i="14"/>
  <c r="L14" i="18" s="1"/>
  <c r="Q14" i="14"/>
  <c r="Q14" i="18" s="1"/>
  <c r="S14" i="14"/>
  <c r="S14" i="18" s="1"/>
  <c r="U14" i="14"/>
  <c r="U14" i="18" s="1"/>
  <c r="W14" i="14"/>
  <c r="W14" i="18" s="1"/>
  <c r="Y14" i="14"/>
  <c r="Y14" i="18" s="1"/>
  <c r="AA14" i="14"/>
  <c r="AA14" i="18" s="1"/>
  <c r="AC14" i="14"/>
  <c r="AC14" i="18" s="1"/>
  <c r="AE14" i="14"/>
  <c r="AE14" i="18" s="1"/>
  <c r="AG14" i="14"/>
  <c r="AG14" i="18" s="1"/>
  <c r="E15" i="14"/>
  <c r="E15" i="18" s="1"/>
  <c r="G15" i="14"/>
  <c r="G15" i="18" s="1"/>
  <c r="I15" i="14"/>
  <c r="I15" i="18" s="1"/>
  <c r="K15" i="14"/>
  <c r="K15" i="18" s="1"/>
  <c r="M15" i="14"/>
  <c r="M15" i="18" s="1"/>
  <c r="P15" i="14"/>
  <c r="P15" i="18" s="1"/>
  <c r="R15" i="14"/>
  <c r="R15" i="18" s="1"/>
  <c r="T15" i="14"/>
  <c r="T15" i="18" s="1"/>
  <c r="V15" i="14"/>
  <c r="V15" i="18" s="1"/>
  <c r="X15" i="14"/>
  <c r="X15" i="18" s="1"/>
  <c r="Z15" i="14"/>
  <c r="Z15" i="18" s="1"/>
  <c r="AB15" i="14"/>
  <c r="AB15" i="18" s="1"/>
  <c r="AD15" i="14"/>
  <c r="AD15" i="18" s="1"/>
  <c r="AF15" i="14"/>
  <c r="AF15" i="18" s="1"/>
  <c r="D16" i="14"/>
  <c r="D16" i="18" s="1"/>
  <c r="F16" i="14"/>
  <c r="F16" i="18" s="1"/>
  <c r="H16" i="14"/>
  <c r="H16" i="18" s="1"/>
  <c r="J16" i="14"/>
  <c r="J16" i="18" s="1"/>
  <c r="L16" i="14"/>
  <c r="L16" i="18" s="1"/>
  <c r="N16" i="14"/>
  <c r="N16" i="18" s="1"/>
  <c r="U16" i="14"/>
  <c r="U16" i="18" s="1"/>
  <c r="W16" i="14"/>
  <c r="W16" i="18" s="1"/>
  <c r="Y16" i="14"/>
  <c r="Y16" i="18" s="1"/>
  <c r="AA16" i="14"/>
  <c r="AA16" i="18" s="1"/>
  <c r="AC16" i="14"/>
  <c r="AC16" i="18" s="1"/>
  <c r="AE16" i="14"/>
  <c r="AE16" i="18" s="1"/>
  <c r="AG16" i="14"/>
  <c r="AG16" i="18" s="1"/>
  <c r="AH17" i="14"/>
  <c r="AH17" i="18" s="1"/>
  <c r="E17" i="14"/>
  <c r="E17" i="18" s="1"/>
  <c r="G17" i="14"/>
  <c r="G17" i="18" s="1"/>
  <c r="I17" i="14"/>
  <c r="I17" i="18" s="1"/>
  <c r="K17" i="14"/>
  <c r="K17" i="18" s="1"/>
  <c r="M17" i="14"/>
  <c r="M17" i="18" s="1"/>
  <c r="O17" i="14"/>
  <c r="O17" i="18" s="1"/>
  <c r="R17" i="14"/>
  <c r="R17" i="18" s="1"/>
  <c r="T17" i="14"/>
  <c r="T17" i="18" s="1"/>
  <c r="V17" i="14"/>
  <c r="V17" i="18" s="1"/>
  <c r="X17" i="14"/>
  <c r="X17" i="18" s="1"/>
  <c r="Z17" i="14"/>
  <c r="Z17" i="18" s="1"/>
  <c r="AB17" i="14"/>
  <c r="AB17" i="18" s="1"/>
  <c r="AD17" i="14"/>
  <c r="AD17" i="18" s="1"/>
  <c r="AF17" i="14"/>
  <c r="AF17" i="18" s="1"/>
  <c r="G18" i="14"/>
  <c r="G18" i="18" s="1"/>
  <c r="K18" i="14"/>
  <c r="K18" i="18" s="1"/>
  <c r="O18" i="14"/>
  <c r="O18" i="18" s="1"/>
  <c r="T18" i="14"/>
  <c r="T18" i="18" s="1"/>
  <c r="X18" i="14"/>
  <c r="X18" i="18" s="1"/>
  <c r="AB18" i="14"/>
  <c r="AB18" i="18" s="1"/>
  <c r="AF18" i="14"/>
  <c r="AF18" i="18" s="1"/>
  <c r="AH19" i="14"/>
  <c r="AH19" i="18" s="1"/>
  <c r="F19" i="14"/>
  <c r="F19" i="18" s="1"/>
  <c r="J19" i="14"/>
  <c r="J19" i="18" s="1"/>
  <c r="N19" i="14"/>
  <c r="N19" i="18" s="1"/>
  <c r="R19" i="14"/>
  <c r="R19" i="18" s="1"/>
  <c r="AH21" i="14"/>
  <c r="AH21" i="18" s="1"/>
  <c r="AH23" i="14"/>
  <c r="AH23" i="18" s="1"/>
  <c r="AH25" i="14"/>
  <c r="AH25" i="18" s="1"/>
  <c r="AH27" i="14"/>
  <c r="AH27" i="18" s="1"/>
  <c r="AH29" i="14"/>
  <c r="AH29" i="18" s="1"/>
  <c r="AH31" i="14"/>
  <c r="AH31" i="18" s="1"/>
  <c r="AH33" i="14"/>
  <c r="AH33" i="18" s="1"/>
  <c r="E20" i="14"/>
  <c r="E20" i="18" s="1"/>
  <c r="G20" i="14"/>
  <c r="G20" i="18" s="1"/>
  <c r="I20" i="14"/>
  <c r="I20" i="18" s="1"/>
  <c r="K20" i="14"/>
  <c r="K20" i="18" s="1"/>
  <c r="M20" i="14"/>
  <c r="M20" i="18" s="1"/>
  <c r="O20" i="14"/>
  <c r="O20" i="18" s="1"/>
  <c r="Q20" i="14"/>
  <c r="Q20" i="18" s="1"/>
  <c r="S20" i="14"/>
  <c r="S20" i="18" s="1"/>
  <c r="V20" i="14"/>
  <c r="V20" i="18" s="1"/>
  <c r="X20" i="14"/>
  <c r="X20" i="18" s="1"/>
  <c r="Z20" i="14"/>
  <c r="Z20" i="18" s="1"/>
  <c r="AB20" i="14"/>
  <c r="AB20" i="18" s="1"/>
  <c r="AD20" i="14"/>
  <c r="AD20" i="18" s="1"/>
  <c r="AF20" i="14"/>
  <c r="AF20" i="18" s="1"/>
  <c r="AH20" i="14"/>
  <c r="AH20" i="18" s="1"/>
  <c r="E22" i="14"/>
  <c r="E22" i="18" s="1"/>
  <c r="G22" i="14"/>
  <c r="G22" i="18" s="1"/>
  <c r="I22" i="14"/>
  <c r="I22" i="18" s="1"/>
  <c r="K22" i="14"/>
  <c r="K22" i="18" s="1"/>
  <c r="M22" i="14"/>
  <c r="M22" i="18" s="1"/>
  <c r="O22" i="14"/>
  <c r="O22" i="18" s="1"/>
  <c r="Q22" i="14"/>
  <c r="Q22" i="18" s="1"/>
  <c r="S22" i="14"/>
  <c r="S22" i="18" s="1"/>
  <c r="U22" i="14"/>
  <c r="U22" i="18" s="1"/>
  <c r="X22" i="14"/>
  <c r="X22" i="18" s="1"/>
  <c r="Z22" i="14"/>
  <c r="Z22" i="18" s="1"/>
  <c r="AB22" i="14"/>
  <c r="AB22" i="18" s="1"/>
  <c r="AD22" i="14"/>
  <c r="AD22" i="18" s="1"/>
  <c r="AF22" i="14"/>
  <c r="AF22" i="18" s="1"/>
  <c r="AH22" i="14"/>
  <c r="AH22" i="18" s="1"/>
  <c r="E24" i="14"/>
  <c r="E24" i="18" s="1"/>
  <c r="G24" i="14"/>
  <c r="G24" i="18" s="1"/>
  <c r="I24" i="14"/>
  <c r="I24" i="18" s="1"/>
  <c r="K24" i="14"/>
  <c r="K24" i="18" s="1"/>
  <c r="M24" i="14"/>
  <c r="M24" i="18" s="1"/>
  <c r="O24" i="14"/>
  <c r="O24" i="18" s="1"/>
  <c r="Q24" i="14"/>
  <c r="Q24" i="18" s="1"/>
  <c r="S24" i="14"/>
  <c r="S24" i="18" s="1"/>
  <c r="U24" i="14"/>
  <c r="U24" i="18" s="1"/>
  <c r="W24" i="14"/>
  <c r="W24" i="18" s="1"/>
  <c r="Z24" i="14"/>
  <c r="Z24" i="18" s="1"/>
  <c r="AB24" i="14"/>
  <c r="AB24" i="18" s="1"/>
  <c r="AD24" i="14"/>
  <c r="AD24" i="18" s="1"/>
  <c r="AF24" i="14"/>
  <c r="AF24" i="18" s="1"/>
  <c r="AH24" i="14"/>
  <c r="AH24" i="18" s="1"/>
  <c r="E26" i="14"/>
  <c r="E26" i="18" s="1"/>
  <c r="G26" i="14"/>
  <c r="G26" i="18" s="1"/>
  <c r="I26" i="14"/>
  <c r="I26" i="18" s="1"/>
  <c r="K26" i="14"/>
  <c r="K26" i="18" s="1"/>
  <c r="M26" i="14"/>
  <c r="M26" i="18" s="1"/>
  <c r="O26" i="14"/>
  <c r="O26" i="18" s="1"/>
  <c r="Q26" i="14"/>
  <c r="Q26" i="18" s="1"/>
  <c r="S26" i="14"/>
  <c r="S26" i="18" s="1"/>
  <c r="U26" i="14"/>
  <c r="U26" i="18" s="1"/>
  <c r="W26" i="14"/>
  <c r="W26" i="18" s="1"/>
  <c r="Y26" i="14"/>
  <c r="Y26" i="18" s="1"/>
  <c r="AB26" i="14"/>
  <c r="AB26" i="18" s="1"/>
  <c r="AD26" i="14"/>
  <c r="AD26" i="18" s="1"/>
  <c r="AF26" i="14"/>
  <c r="AF26" i="18" s="1"/>
  <c r="AH26" i="14"/>
  <c r="AH26" i="18" s="1"/>
  <c r="E28" i="14"/>
  <c r="E28" i="18" s="1"/>
  <c r="G28" i="14"/>
  <c r="G28" i="18" s="1"/>
  <c r="I28" i="14"/>
  <c r="I28" i="18" s="1"/>
  <c r="K28" i="14"/>
  <c r="K28" i="18" s="1"/>
  <c r="M28" i="14"/>
  <c r="M28" i="18" s="1"/>
  <c r="O28" i="14"/>
  <c r="O28" i="18" s="1"/>
  <c r="Q28" i="14"/>
  <c r="Q28" i="18" s="1"/>
  <c r="S28" i="14"/>
  <c r="S28" i="18" s="1"/>
  <c r="U28" i="14"/>
  <c r="U28" i="18" s="1"/>
  <c r="W28" i="14"/>
  <c r="W28" i="18" s="1"/>
  <c r="Y28" i="14"/>
  <c r="Y28" i="18" s="1"/>
  <c r="AA28" i="14"/>
  <c r="AA28" i="18" s="1"/>
  <c r="AD28" i="14"/>
  <c r="AD28" i="18" s="1"/>
  <c r="AF28" i="14"/>
  <c r="AF28" i="18" s="1"/>
  <c r="AH28" i="14"/>
  <c r="AH28" i="18" s="1"/>
  <c r="E30" i="14"/>
  <c r="E30" i="18" s="1"/>
  <c r="G30" i="14"/>
  <c r="G30" i="18" s="1"/>
  <c r="I30" i="14"/>
  <c r="I30" i="18" s="1"/>
  <c r="K30" i="14"/>
  <c r="K30" i="18" s="1"/>
  <c r="M30" i="14"/>
  <c r="M30" i="18" s="1"/>
  <c r="O30" i="14"/>
  <c r="O30" i="18" s="1"/>
  <c r="Q30" i="14"/>
  <c r="Q30" i="18" s="1"/>
  <c r="S30" i="14"/>
  <c r="S30" i="18" s="1"/>
  <c r="U30" i="14"/>
  <c r="U30" i="18" s="1"/>
  <c r="W30" i="14"/>
  <c r="W30" i="18" s="1"/>
  <c r="Y30" i="14"/>
  <c r="Y30" i="18" s="1"/>
  <c r="AA30" i="14"/>
  <c r="AA30" i="18" s="1"/>
  <c r="AC30" i="14"/>
  <c r="AC30" i="18" s="1"/>
  <c r="AF30" i="14"/>
  <c r="AF30" i="18" s="1"/>
  <c r="AH30" i="14"/>
  <c r="AH30" i="18" s="1"/>
  <c r="E32" i="14"/>
  <c r="E32" i="18" s="1"/>
  <c r="G32" i="14"/>
  <c r="G32" i="18" s="1"/>
  <c r="I32" i="14"/>
  <c r="I32" i="18" s="1"/>
  <c r="K32" i="14"/>
  <c r="K32" i="18" s="1"/>
  <c r="M32" i="14"/>
  <c r="M32" i="18" s="1"/>
  <c r="O32" i="14"/>
  <c r="O32" i="18" s="1"/>
  <c r="Q32" i="14"/>
  <c r="Q32" i="18" s="1"/>
  <c r="S32" i="14"/>
  <c r="S32" i="18" s="1"/>
  <c r="U32" i="14"/>
  <c r="U32" i="18" s="1"/>
  <c r="W32" i="14"/>
  <c r="W32" i="18" s="1"/>
  <c r="Y32" i="14"/>
  <c r="Y32" i="18" s="1"/>
  <c r="AA32" i="14"/>
  <c r="AA32" i="18" s="1"/>
  <c r="AC32" i="14"/>
  <c r="AC32" i="18" s="1"/>
  <c r="AE32" i="14"/>
  <c r="AE32" i="18" s="1"/>
  <c r="AH32" i="14"/>
  <c r="AH32" i="18" s="1"/>
  <c r="E34" i="14"/>
  <c r="E34" i="18" s="1"/>
  <c r="G34" i="14"/>
  <c r="G34" i="18" s="1"/>
  <c r="I34" i="14"/>
  <c r="I34" i="18" s="1"/>
  <c r="K34" i="14"/>
  <c r="K34" i="18" s="1"/>
  <c r="M34" i="14"/>
  <c r="M34" i="18" s="1"/>
  <c r="O34" i="14"/>
  <c r="O34" i="18" s="1"/>
  <c r="Q34" i="14"/>
  <c r="Q34" i="18" s="1"/>
  <c r="S34" i="14"/>
  <c r="S34" i="18" s="1"/>
  <c r="U34" i="14"/>
  <c r="U34" i="18" s="1"/>
  <c r="W34" i="14"/>
  <c r="W34" i="18" s="1"/>
  <c r="Y34" i="14"/>
  <c r="Y34" i="18" s="1"/>
  <c r="AA34" i="14"/>
  <c r="AA34" i="18" s="1"/>
  <c r="AC34" i="14"/>
  <c r="AC34" i="18" s="1"/>
  <c r="AE34" i="14"/>
  <c r="AE34" i="18" s="1"/>
  <c r="AG34" i="14"/>
  <c r="AG34" i="18" s="1"/>
  <c r="E19" i="14"/>
  <c r="E19" i="18" s="1"/>
  <c r="G19" i="14"/>
  <c r="G19" i="18" s="1"/>
  <c r="I19" i="14"/>
  <c r="I19" i="18" s="1"/>
  <c r="K19" i="14"/>
  <c r="K19" i="18" s="1"/>
  <c r="M19" i="14"/>
  <c r="M19" i="18" s="1"/>
  <c r="O19" i="14"/>
  <c r="O19" i="18" s="1"/>
  <c r="Q19" i="14"/>
  <c r="Q19" i="18" s="1"/>
  <c r="T19" i="14"/>
  <c r="T19" i="18" s="1"/>
  <c r="V19" i="14"/>
  <c r="V19" i="18" s="1"/>
  <c r="X19" i="14"/>
  <c r="X19" i="18" s="1"/>
  <c r="Z19" i="14"/>
  <c r="Z19" i="18" s="1"/>
  <c r="AB19" i="14"/>
  <c r="AB19" i="18" s="1"/>
  <c r="AD19" i="14"/>
  <c r="AD19" i="18" s="1"/>
  <c r="AF19" i="14"/>
  <c r="AF19" i="18" s="1"/>
  <c r="D20" i="14"/>
  <c r="D20" i="18" s="1"/>
  <c r="F20" i="14"/>
  <c r="F20" i="18" s="1"/>
  <c r="H20" i="14"/>
  <c r="H20" i="18" s="1"/>
  <c r="J20" i="14"/>
  <c r="J20" i="18" s="1"/>
  <c r="L20" i="14"/>
  <c r="L20" i="18" s="1"/>
  <c r="N20" i="14"/>
  <c r="N20" i="18" s="1"/>
  <c r="P20" i="14"/>
  <c r="P20" i="18" s="1"/>
  <c r="R20" i="14"/>
  <c r="R20" i="18" s="1"/>
  <c r="U20" i="14"/>
  <c r="U20" i="18" s="1"/>
  <c r="W20" i="14"/>
  <c r="W20" i="18" s="1"/>
  <c r="Y20" i="14"/>
  <c r="Y20" i="18" s="1"/>
  <c r="AA20" i="14"/>
  <c r="AA20" i="18" s="1"/>
  <c r="AC20" i="14"/>
  <c r="AC20" i="18" s="1"/>
  <c r="AE20" i="14"/>
  <c r="AE20" i="18" s="1"/>
  <c r="E21" i="14"/>
  <c r="E21" i="18" s="1"/>
  <c r="G21" i="14"/>
  <c r="G21" i="18" s="1"/>
  <c r="I21" i="14"/>
  <c r="I21" i="18" s="1"/>
  <c r="K21" i="14"/>
  <c r="K21" i="18" s="1"/>
  <c r="M21" i="14"/>
  <c r="M21" i="18" s="1"/>
  <c r="O21" i="14"/>
  <c r="O21" i="18" s="1"/>
  <c r="Q21" i="14"/>
  <c r="Q21" i="18" s="1"/>
  <c r="S21" i="14"/>
  <c r="S21" i="18" s="1"/>
  <c r="V21" i="14"/>
  <c r="V21" i="18" s="1"/>
  <c r="X21" i="14"/>
  <c r="X21" i="18" s="1"/>
  <c r="Z21" i="14"/>
  <c r="Z21" i="18" s="1"/>
  <c r="AB21" i="14"/>
  <c r="AB21" i="18" s="1"/>
  <c r="AD21" i="14"/>
  <c r="AD21" i="18" s="1"/>
  <c r="AF21" i="14"/>
  <c r="AF21" i="18" s="1"/>
  <c r="D22" i="14"/>
  <c r="D22" i="18" s="1"/>
  <c r="F22" i="14"/>
  <c r="F22" i="18" s="1"/>
  <c r="H22" i="14"/>
  <c r="H22" i="18" s="1"/>
  <c r="J22" i="14"/>
  <c r="J22" i="18" s="1"/>
  <c r="L22" i="14"/>
  <c r="L22" i="18" s="1"/>
  <c r="N22" i="14"/>
  <c r="N22" i="18" s="1"/>
  <c r="P22" i="14"/>
  <c r="P22" i="18" s="1"/>
  <c r="R22" i="14"/>
  <c r="R22" i="18" s="1"/>
  <c r="T22" i="14"/>
  <c r="T22" i="18" s="1"/>
  <c r="W22" i="14"/>
  <c r="W22" i="18" s="1"/>
  <c r="Y22" i="14"/>
  <c r="Y22" i="18" s="1"/>
  <c r="AA22" i="14"/>
  <c r="AA22" i="18" s="1"/>
  <c r="AC22" i="14"/>
  <c r="AC22" i="18" s="1"/>
  <c r="AE22" i="14"/>
  <c r="AE22" i="18" s="1"/>
  <c r="E23" i="14"/>
  <c r="E23" i="18" s="1"/>
  <c r="G23" i="14"/>
  <c r="G23" i="18" s="1"/>
  <c r="I23" i="14"/>
  <c r="I23" i="18" s="1"/>
  <c r="K23" i="14"/>
  <c r="K23" i="18" s="1"/>
  <c r="M23" i="14"/>
  <c r="M23" i="18" s="1"/>
  <c r="O23" i="14"/>
  <c r="O23" i="18" s="1"/>
  <c r="Q23" i="14"/>
  <c r="Q23" i="18" s="1"/>
  <c r="S23" i="14"/>
  <c r="S23" i="18" s="1"/>
  <c r="U23" i="14"/>
  <c r="U23" i="18" s="1"/>
  <c r="X23" i="14"/>
  <c r="X23" i="18" s="1"/>
  <c r="Z23" i="14"/>
  <c r="Z23" i="18" s="1"/>
  <c r="AB23" i="14"/>
  <c r="AB23" i="18" s="1"/>
  <c r="AD23" i="14"/>
  <c r="AD23" i="18" s="1"/>
  <c r="AF23" i="14"/>
  <c r="AF23" i="18" s="1"/>
  <c r="D24" i="14"/>
  <c r="D24" i="18" s="1"/>
  <c r="F24" i="14"/>
  <c r="F24" i="18" s="1"/>
  <c r="H24" i="14"/>
  <c r="H24" i="18" s="1"/>
  <c r="J24" i="14"/>
  <c r="J24" i="18" s="1"/>
  <c r="L24" i="14"/>
  <c r="L24" i="18" s="1"/>
  <c r="N24" i="14"/>
  <c r="N24" i="18" s="1"/>
  <c r="P24" i="14"/>
  <c r="P24" i="18" s="1"/>
  <c r="R24" i="14"/>
  <c r="R24" i="18" s="1"/>
  <c r="T24" i="14"/>
  <c r="T24" i="18" s="1"/>
  <c r="V24" i="14"/>
  <c r="V24" i="18" s="1"/>
  <c r="Y24" i="14"/>
  <c r="Y24" i="18" s="1"/>
  <c r="AA24" i="14"/>
  <c r="AA24" i="18" s="1"/>
  <c r="AC24" i="14"/>
  <c r="AC24" i="18" s="1"/>
  <c r="AE24" i="14"/>
  <c r="AE24" i="18" s="1"/>
  <c r="E25" i="14"/>
  <c r="E25" i="18" s="1"/>
  <c r="G25" i="14"/>
  <c r="G25" i="18" s="1"/>
  <c r="I25" i="14"/>
  <c r="I25" i="18" s="1"/>
  <c r="K25" i="14"/>
  <c r="K25" i="18" s="1"/>
  <c r="M25" i="14"/>
  <c r="M25" i="18" s="1"/>
  <c r="O25" i="14"/>
  <c r="O25" i="18" s="1"/>
  <c r="Q25" i="14"/>
  <c r="Q25" i="18" s="1"/>
  <c r="S25" i="14"/>
  <c r="S25" i="18" s="1"/>
  <c r="U25" i="14"/>
  <c r="U25" i="18" s="1"/>
  <c r="W25" i="14"/>
  <c r="W25" i="18" s="1"/>
  <c r="Z25" i="14"/>
  <c r="Z25" i="18" s="1"/>
  <c r="AB25" i="14"/>
  <c r="AB25" i="18" s="1"/>
  <c r="AD25" i="14"/>
  <c r="AD25" i="18" s="1"/>
  <c r="AF25" i="14"/>
  <c r="AF25" i="18" s="1"/>
  <c r="D26" i="14"/>
  <c r="D26" i="18" s="1"/>
  <c r="F26" i="14"/>
  <c r="F26" i="18" s="1"/>
  <c r="H26" i="14"/>
  <c r="H26" i="18" s="1"/>
  <c r="J26" i="14"/>
  <c r="J26" i="18" s="1"/>
  <c r="L26" i="14"/>
  <c r="L26" i="18" s="1"/>
  <c r="N26" i="14"/>
  <c r="N26" i="18" s="1"/>
  <c r="P26" i="14"/>
  <c r="P26" i="18" s="1"/>
  <c r="R26" i="14"/>
  <c r="R26" i="18" s="1"/>
  <c r="T26" i="14"/>
  <c r="T26" i="18" s="1"/>
  <c r="V26" i="14"/>
  <c r="V26" i="18" s="1"/>
  <c r="X26" i="14"/>
  <c r="X26" i="18" s="1"/>
  <c r="AA26" i="14"/>
  <c r="AA26" i="18" s="1"/>
  <c r="AC26" i="14"/>
  <c r="AC26" i="18" s="1"/>
  <c r="AE26" i="14"/>
  <c r="AE26" i="18" s="1"/>
  <c r="E27" i="14"/>
  <c r="E27" i="18" s="1"/>
  <c r="G27" i="14"/>
  <c r="G27" i="18" s="1"/>
  <c r="I27" i="14"/>
  <c r="I27" i="18" s="1"/>
  <c r="K27" i="14"/>
  <c r="K27" i="18" s="1"/>
  <c r="M27" i="14"/>
  <c r="M27" i="18" s="1"/>
  <c r="O27" i="14"/>
  <c r="O27" i="18" s="1"/>
  <c r="Q27" i="14"/>
  <c r="Q27" i="18" s="1"/>
  <c r="S27" i="14"/>
  <c r="S27" i="18" s="1"/>
  <c r="U27" i="14"/>
  <c r="U27" i="18" s="1"/>
  <c r="W27" i="14"/>
  <c r="W27" i="18" s="1"/>
  <c r="Y27" i="14"/>
  <c r="Y27" i="18" s="1"/>
  <c r="AB27" i="14"/>
  <c r="AB27" i="18" s="1"/>
  <c r="AD27" i="14"/>
  <c r="AD27" i="18" s="1"/>
  <c r="AF27" i="14"/>
  <c r="AF27" i="18" s="1"/>
  <c r="D28" i="14"/>
  <c r="D28" i="18" s="1"/>
  <c r="F28" i="14"/>
  <c r="F28" i="18" s="1"/>
  <c r="H28" i="14"/>
  <c r="H28" i="18" s="1"/>
  <c r="J28" i="14"/>
  <c r="J28" i="18" s="1"/>
  <c r="L28" i="14"/>
  <c r="L28" i="18" s="1"/>
  <c r="N28" i="14"/>
  <c r="N28" i="18" s="1"/>
  <c r="P28" i="14"/>
  <c r="P28" i="18" s="1"/>
  <c r="R28" i="14"/>
  <c r="R28" i="18" s="1"/>
  <c r="T28" i="14"/>
  <c r="T28" i="18" s="1"/>
  <c r="V28" i="14"/>
  <c r="V28" i="18" s="1"/>
  <c r="X28" i="14"/>
  <c r="X28" i="18" s="1"/>
  <c r="Z28" i="14"/>
  <c r="Z28" i="18" s="1"/>
  <c r="AC28" i="14"/>
  <c r="AC28" i="18" s="1"/>
  <c r="AE28" i="14"/>
  <c r="AE28" i="18" s="1"/>
  <c r="E29" i="14"/>
  <c r="E29" i="18" s="1"/>
  <c r="G29" i="14"/>
  <c r="G29" i="18" s="1"/>
  <c r="I29" i="14"/>
  <c r="I29" i="18" s="1"/>
  <c r="K29" i="14"/>
  <c r="K29" i="18" s="1"/>
  <c r="M29" i="14"/>
  <c r="M29" i="18" s="1"/>
  <c r="O29" i="14"/>
  <c r="O29" i="18" s="1"/>
  <c r="Q29" i="14"/>
  <c r="Q29" i="18" s="1"/>
  <c r="S29" i="14"/>
  <c r="S29" i="18" s="1"/>
  <c r="U29" i="14"/>
  <c r="U29" i="18" s="1"/>
  <c r="W29" i="14"/>
  <c r="W29" i="18" s="1"/>
  <c r="Y29" i="14"/>
  <c r="Y29" i="18" s="1"/>
  <c r="AA29" i="14"/>
  <c r="AA29" i="18" s="1"/>
  <c r="AD29" i="14"/>
  <c r="AD29" i="18" s="1"/>
  <c r="AF29" i="14"/>
  <c r="AF29" i="18" s="1"/>
  <c r="D30" i="14"/>
  <c r="D30" i="18" s="1"/>
  <c r="F30" i="14"/>
  <c r="F30" i="18" s="1"/>
  <c r="H30" i="14"/>
  <c r="H30" i="18" s="1"/>
  <c r="J30" i="14"/>
  <c r="J30" i="18" s="1"/>
  <c r="L30" i="14"/>
  <c r="L30" i="18" s="1"/>
  <c r="N30" i="14"/>
  <c r="N30" i="18" s="1"/>
  <c r="P30" i="14"/>
  <c r="P30" i="18" s="1"/>
  <c r="R30" i="14"/>
  <c r="R30" i="18" s="1"/>
  <c r="T30" i="14"/>
  <c r="T30" i="18" s="1"/>
  <c r="V30" i="14"/>
  <c r="V30" i="18" s="1"/>
  <c r="X30" i="14"/>
  <c r="X30" i="18" s="1"/>
  <c r="Z30" i="14"/>
  <c r="Z30" i="18" s="1"/>
  <c r="AB30" i="14"/>
  <c r="AB30" i="18" s="1"/>
  <c r="AE30" i="14"/>
  <c r="AE30" i="18" s="1"/>
  <c r="E31" i="14"/>
  <c r="E31" i="18" s="1"/>
  <c r="G31" i="14"/>
  <c r="G31" i="18" s="1"/>
  <c r="I31" i="14"/>
  <c r="I31" i="18" s="1"/>
  <c r="K31" i="14"/>
  <c r="K31" i="18" s="1"/>
  <c r="M31" i="14"/>
  <c r="M31" i="18" s="1"/>
  <c r="O31" i="14"/>
  <c r="O31" i="18" s="1"/>
  <c r="Q31" i="14"/>
  <c r="Q31" i="18" s="1"/>
  <c r="S31" i="14"/>
  <c r="S31" i="18" s="1"/>
  <c r="U31" i="14"/>
  <c r="U31" i="18" s="1"/>
  <c r="W31" i="14"/>
  <c r="W31" i="18" s="1"/>
  <c r="Y31" i="14"/>
  <c r="Y31" i="18" s="1"/>
  <c r="AA31" i="14"/>
  <c r="AA31" i="18" s="1"/>
  <c r="AC31" i="14"/>
  <c r="AC31" i="18" s="1"/>
  <c r="AF31" i="14"/>
  <c r="AF31" i="18" s="1"/>
  <c r="D32" i="14"/>
  <c r="D32" i="18" s="1"/>
  <c r="F32" i="14"/>
  <c r="F32" i="18" s="1"/>
  <c r="H32" i="14"/>
  <c r="H32" i="18" s="1"/>
  <c r="J32" i="14"/>
  <c r="J32" i="18" s="1"/>
  <c r="L32" i="14"/>
  <c r="L32" i="18" s="1"/>
  <c r="N32" i="14"/>
  <c r="N32" i="18" s="1"/>
  <c r="P32" i="14"/>
  <c r="P32" i="18" s="1"/>
  <c r="R32" i="14"/>
  <c r="R32" i="18" s="1"/>
  <c r="T32" i="14"/>
  <c r="T32" i="18" s="1"/>
  <c r="V32" i="14"/>
  <c r="V32" i="18" s="1"/>
  <c r="X32" i="14"/>
  <c r="X32" i="18" s="1"/>
  <c r="Z32" i="14"/>
  <c r="Z32" i="18" s="1"/>
  <c r="AB32" i="14"/>
  <c r="AB32" i="18" s="1"/>
  <c r="AD32" i="14"/>
  <c r="AD32" i="18" s="1"/>
  <c r="E33" i="14"/>
  <c r="E33" i="18" s="1"/>
  <c r="G33" i="14"/>
  <c r="G33" i="18" s="1"/>
  <c r="I33" i="14"/>
  <c r="I33" i="18" s="1"/>
  <c r="K33" i="14"/>
  <c r="K33" i="18" s="1"/>
  <c r="M33" i="14"/>
  <c r="M33" i="18" s="1"/>
  <c r="O33" i="14"/>
  <c r="O33" i="18" s="1"/>
  <c r="Q33" i="14"/>
  <c r="Q33" i="18" s="1"/>
  <c r="S33" i="14"/>
  <c r="S33" i="18" s="1"/>
  <c r="U33" i="14"/>
  <c r="U33" i="18" s="1"/>
  <c r="W33" i="14"/>
  <c r="W33" i="18" s="1"/>
  <c r="Y33" i="14"/>
  <c r="Y33" i="18" s="1"/>
  <c r="AA33" i="14"/>
  <c r="AA33" i="18" s="1"/>
  <c r="AC33" i="14"/>
  <c r="AC33" i="18" s="1"/>
  <c r="AE33" i="14"/>
  <c r="AE33" i="18" s="1"/>
  <c r="D34" i="14"/>
  <c r="D34" i="18" s="1"/>
  <c r="F34" i="14"/>
  <c r="F34" i="18" s="1"/>
  <c r="H34" i="14"/>
  <c r="H34" i="18" s="1"/>
  <c r="J34" i="14"/>
  <c r="J34" i="18" s="1"/>
  <c r="L34" i="14"/>
  <c r="L34" i="18" s="1"/>
  <c r="N34" i="14"/>
  <c r="N34" i="18" s="1"/>
  <c r="P34" i="14"/>
  <c r="P34" i="18" s="1"/>
  <c r="R34" i="14"/>
  <c r="R34" i="18" s="1"/>
  <c r="T34" i="14"/>
  <c r="T34" i="18" s="1"/>
  <c r="V34" i="14"/>
  <c r="V34" i="18" s="1"/>
  <c r="X34" i="14"/>
  <c r="X34" i="18" s="1"/>
  <c r="Z34" i="14"/>
  <c r="Z34" i="18" s="1"/>
  <c r="AB34" i="14"/>
  <c r="AB34" i="18" s="1"/>
  <c r="AD34" i="14"/>
  <c r="AD34" i="18" s="1"/>
  <c r="AH34" i="8"/>
  <c r="D4" i="12"/>
  <c r="D4" i="11"/>
  <c r="D4" i="8"/>
  <c r="E5" i="11"/>
  <c r="F6"/>
  <c r="G7"/>
  <c r="H8"/>
  <c r="I9"/>
  <c r="J10"/>
  <c r="K11"/>
  <c r="L12"/>
  <c r="M13"/>
  <c r="N14"/>
  <c r="O15"/>
  <c r="P16"/>
  <c r="Q17"/>
  <c r="R18"/>
  <c r="S19"/>
  <c r="T20"/>
  <c r="U21"/>
  <c r="V22"/>
  <c r="W23"/>
  <c r="X24"/>
  <c r="Y25"/>
  <c r="Z26"/>
  <c r="AA27"/>
  <c r="AB28"/>
  <c r="AC29"/>
  <c r="AD30"/>
  <c r="AE31"/>
  <c r="AF32"/>
  <c r="AG33"/>
  <c r="AH34"/>
  <c r="E5" i="8"/>
  <c r="F6"/>
  <c r="G7"/>
  <c r="H8"/>
  <c r="I9"/>
  <c r="J10"/>
  <c r="K11"/>
  <c r="L12"/>
  <c r="M13"/>
  <c r="N14"/>
  <c r="O15"/>
  <c r="P16"/>
  <c r="Q17"/>
  <c r="R18"/>
  <c r="S19"/>
  <c r="T20"/>
  <c r="U21"/>
  <c r="V22"/>
  <c r="W23"/>
  <c r="X24"/>
  <c r="Y25"/>
  <c r="Z26"/>
  <c r="AA27"/>
  <c r="AB28"/>
  <c r="AC29"/>
  <c r="AD30"/>
  <c r="AE31"/>
  <c r="AF32"/>
  <c r="AG33"/>
  <c r="C27" i="10" l="1"/>
  <c r="C15"/>
  <c r="C27" i="9"/>
  <c r="C15"/>
  <c r="O3" s="1"/>
  <c r="C27" i="3"/>
  <c r="C15"/>
  <c r="O3" s="1"/>
  <c r="O3" i="10"/>
  <c r="O27" i="9" l="1"/>
  <c r="O27" i="11" s="1"/>
  <c r="O27" i="3"/>
  <c r="O27" i="8" s="1"/>
  <c r="O27" i="10"/>
  <c r="O27" i="12" s="1"/>
  <c r="C34" i="10"/>
  <c r="C33"/>
  <c r="C34" i="9"/>
  <c r="C33"/>
  <c r="C34" i="3"/>
  <c r="C5"/>
  <c r="C6"/>
  <c r="C33"/>
  <c r="C4"/>
  <c r="C5" i="10"/>
  <c r="C6"/>
  <c r="C7"/>
  <c r="C8"/>
  <c r="C9"/>
  <c r="C10"/>
  <c r="C11"/>
  <c r="C12"/>
  <c r="C13"/>
  <c r="C14"/>
  <c r="C16"/>
  <c r="C17"/>
  <c r="C18"/>
  <c r="C19"/>
  <c r="C20"/>
  <c r="C21"/>
  <c r="C22"/>
  <c r="C23"/>
  <c r="C24"/>
  <c r="C25"/>
  <c r="C26"/>
  <c r="C28"/>
  <c r="C29"/>
  <c r="C30"/>
  <c r="O30" s="1"/>
  <c r="O30" i="12" s="1"/>
  <c r="C31" i="10"/>
  <c r="C32"/>
  <c r="C4"/>
  <c r="C5" i="9"/>
  <c r="C6"/>
  <c r="C7"/>
  <c r="C8"/>
  <c r="C9"/>
  <c r="C10"/>
  <c r="C11"/>
  <c r="C12"/>
  <c r="C13"/>
  <c r="C14"/>
  <c r="C16"/>
  <c r="C17"/>
  <c r="C18"/>
  <c r="C19"/>
  <c r="C20"/>
  <c r="C21"/>
  <c r="C22"/>
  <c r="C23"/>
  <c r="AA3" s="1"/>
  <c r="C24"/>
  <c r="C25"/>
  <c r="C26"/>
  <c r="C28"/>
  <c r="C29"/>
  <c r="C30"/>
  <c r="C31"/>
  <c r="C32"/>
  <c r="C4"/>
  <c r="C7" i="3"/>
  <c r="C8"/>
  <c r="C9"/>
  <c r="C10"/>
  <c r="C11"/>
  <c r="C12"/>
  <c r="C13"/>
  <c r="C14"/>
  <c r="C16"/>
  <c r="C17"/>
  <c r="C18"/>
  <c r="C19"/>
  <c r="C20"/>
  <c r="C21"/>
  <c r="C22"/>
  <c r="C23"/>
  <c r="C24"/>
  <c r="C25"/>
  <c r="C26"/>
  <c r="C28"/>
  <c r="C29"/>
  <c r="C30"/>
  <c r="C31"/>
  <c r="C32"/>
  <c r="AE3" l="1"/>
  <c r="AE15" s="1"/>
  <c r="AE15" i="8" s="1"/>
  <c r="O31" i="3"/>
  <c r="O31" i="8" s="1"/>
  <c r="Z3" i="3"/>
  <c r="O26"/>
  <c r="O26" i="8" s="1"/>
  <c r="T3" i="3"/>
  <c r="T27" s="1"/>
  <c r="T27" i="8" s="1"/>
  <c r="O20" i="3"/>
  <c r="O20" i="8" s="1"/>
  <c r="P3" i="3"/>
  <c r="O16"/>
  <c r="O16" i="8" s="1"/>
  <c r="K3" i="3"/>
  <c r="K15" s="1"/>
  <c r="K15" i="8" s="1"/>
  <c r="O11" i="3"/>
  <c r="O11" i="8" s="1"/>
  <c r="G3" i="3"/>
  <c r="O7"/>
  <c r="O7" i="8" s="1"/>
  <c r="D3" i="10"/>
  <c r="D7" s="1"/>
  <c r="D7" i="12" s="1"/>
  <c r="O4" i="10"/>
  <c r="O4" i="12" s="1"/>
  <c r="AE3" i="10"/>
  <c r="O31"/>
  <c r="O31" i="12" s="1"/>
  <c r="AC3" i="10"/>
  <c r="AC15" s="1"/>
  <c r="AC15" i="12" s="1"/>
  <c r="O29" i="10"/>
  <c r="O29" i="12" s="1"/>
  <c r="Z3" i="10"/>
  <c r="O26"/>
  <c r="O26" i="12" s="1"/>
  <c r="X3" i="10"/>
  <c r="X15" s="1"/>
  <c r="X15" i="12" s="1"/>
  <c r="O24" i="10"/>
  <c r="O24" i="12" s="1"/>
  <c r="V3" i="10"/>
  <c r="O22"/>
  <c r="O22" i="12" s="1"/>
  <c r="T3" i="10"/>
  <c r="T15" s="1"/>
  <c r="T15" i="12" s="1"/>
  <c r="O20" i="10"/>
  <c r="O20" i="12" s="1"/>
  <c r="R3" i="10"/>
  <c r="R27" s="1"/>
  <c r="R27" i="12" s="1"/>
  <c r="O18" i="10"/>
  <c r="O18" i="12" s="1"/>
  <c r="P3" i="10"/>
  <c r="P27" s="1"/>
  <c r="P27" i="12" s="1"/>
  <c r="O16" i="10"/>
  <c r="O16" i="12" s="1"/>
  <c r="M3" i="10"/>
  <c r="M27" s="1"/>
  <c r="M27" i="12" s="1"/>
  <c r="O13" i="10"/>
  <c r="O13" i="12" s="1"/>
  <c r="K3" i="10"/>
  <c r="K27" s="1"/>
  <c r="K27" i="12" s="1"/>
  <c r="O11" i="10"/>
  <c r="O11" i="12" s="1"/>
  <c r="I3" i="10"/>
  <c r="I27" s="1"/>
  <c r="I27" i="12" s="1"/>
  <c r="O9" i="10"/>
  <c r="O9" i="12" s="1"/>
  <c r="G3" i="10"/>
  <c r="G27" s="1"/>
  <c r="G27" i="12" s="1"/>
  <c r="O7" i="10"/>
  <c r="O7" i="12" s="1"/>
  <c r="E3" i="10"/>
  <c r="E27" s="1"/>
  <c r="E27" i="12" s="1"/>
  <c r="O5" i="10"/>
  <c r="O5" i="12" s="1"/>
  <c r="AG3" i="3"/>
  <c r="AG27" s="1"/>
  <c r="AG27" i="8" s="1"/>
  <c r="O33" i="3"/>
  <c r="O33" i="8" s="1"/>
  <c r="E3" i="3"/>
  <c r="O5"/>
  <c r="O5" i="8" s="1"/>
  <c r="AG3" i="10"/>
  <c r="AG27" s="1"/>
  <c r="AG27" i="12" s="1"/>
  <c r="O33" i="10"/>
  <c r="O33" i="12" s="1"/>
  <c r="AC3" i="3"/>
  <c r="O29"/>
  <c r="O29" i="8" s="1"/>
  <c r="X3" i="3"/>
  <c r="X34" s="1"/>
  <c r="X34" i="8" s="1"/>
  <c r="O24" i="3"/>
  <c r="O24" i="8" s="1"/>
  <c r="V3" i="3"/>
  <c r="O22"/>
  <c r="O22" i="8" s="1"/>
  <c r="R3" i="3"/>
  <c r="R27" s="1"/>
  <c r="R27" i="8" s="1"/>
  <c r="O18" i="3"/>
  <c r="O18" i="8" s="1"/>
  <c r="M3" i="3"/>
  <c r="O13"/>
  <c r="O13" i="8" s="1"/>
  <c r="I3" i="3"/>
  <c r="I15" s="1"/>
  <c r="I15" i="8" s="1"/>
  <c r="O9" i="3"/>
  <c r="O9" i="8" s="1"/>
  <c r="AF3" i="3"/>
  <c r="O32"/>
  <c r="O32" i="8" s="1"/>
  <c r="AD3" i="3"/>
  <c r="AD27" s="1"/>
  <c r="AD27" i="8" s="1"/>
  <c r="O30" i="3"/>
  <c r="O30" i="8" s="1"/>
  <c r="AB3" i="3"/>
  <c r="AB15" s="1"/>
  <c r="AB15" i="8" s="1"/>
  <c r="O28" i="3"/>
  <c r="O28" i="8" s="1"/>
  <c r="Y3" i="3"/>
  <c r="Y15" s="1"/>
  <c r="Y15" i="8" s="1"/>
  <c r="O25" i="3"/>
  <c r="O25" i="8" s="1"/>
  <c r="W3" i="3"/>
  <c r="W15" s="1"/>
  <c r="W15" i="8" s="1"/>
  <c r="AA3" i="3"/>
  <c r="AA15" s="1"/>
  <c r="AA15" i="8" s="1"/>
  <c r="O23" i="3"/>
  <c r="O23" i="8" s="1"/>
  <c r="U3" i="3"/>
  <c r="U27" s="1"/>
  <c r="U27" i="8" s="1"/>
  <c r="O21" i="3"/>
  <c r="O21" i="8" s="1"/>
  <c r="S3" i="3"/>
  <c r="S15" s="1"/>
  <c r="S15" i="8" s="1"/>
  <c r="O19" i="3"/>
  <c r="O19" i="8" s="1"/>
  <c r="Q3" i="3"/>
  <c r="Q15" s="1"/>
  <c r="Q15" i="8" s="1"/>
  <c r="O17" i="3"/>
  <c r="O17" i="8" s="1"/>
  <c r="N3" i="3"/>
  <c r="N27" s="1"/>
  <c r="N27" i="8" s="1"/>
  <c r="AA14" i="3"/>
  <c r="AA14" i="8" s="1"/>
  <c r="O14" i="3"/>
  <c r="O14" i="8" s="1"/>
  <c r="L3" i="3"/>
  <c r="O12"/>
  <c r="O12" i="8" s="1"/>
  <c r="J3" i="3"/>
  <c r="J15" s="1"/>
  <c r="J15" i="8" s="1"/>
  <c r="O10" i="3"/>
  <c r="O10" i="8" s="1"/>
  <c r="H3" i="3"/>
  <c r="O8"/>
  <c r="O8" i="8" s="1"/>
  <c r="AF3" i="10"/>
  <c r="AF27" s="1"/>
  <c r="AF27" i="12" s="1"/>
  <c r="O32" i="10"/>
  <c r="O32" i="12" s="1"/>
  <c r="AB3" i="10"/>
  <c r="AB27" s="1"/>
  <c r="AB27" i="12" s="1"/>
  <c r="O28" i="10"/>
  <c r="O28" i="12" s="1"/>
  <c r="Y3" i="10"/>
  <c r="Y12" s="1"/>
  <c r="Y12" i="12" s="1"/>
  <c r="O25" i="10"/>
  <c r="O25" i="12" s="1"/>
  <c r="W3" i="10"/>
  <c r="W15" s="1"/>
  <c r="W15" i="12" s="1"/>
  <c r="O23" i="10"/>
  <c r="O23" i="12" s="1"/>
  <c r="AA3" i="10"/>
  <c r="AA19" s="1"/>
  <c r="AA19" i="12" s="1"/>
  <c r="U3" i="10"/>
  <c r="U12" s="1"/>
  <c r="U12" i="12" s="1"/>
  <c r="O21" i="10"/>
  <c r="O21" i="12" s="1"/>
  <c r="S3" i="10"/>
  <c r="S12" s="1"/>
  <c r="S12" i="12" s="1"/>
  <c r="O19" i="10"/>
  <c r="O19" i="12" s="1"/>
  <c r="Q3" i="10"/>
  <c r="Q12" s="1"/>
  <c r="Q12" i="12" s="1"/>
  <c r="O17" i="10"/>
  <c r="O17" i="12" s="1"/>
  <c r="N3" i="10"/>
  <c r="N4" s="1"/>
  <c r="N4" i="12" s="1"/>
  <c r="O14" i="10"/>
  <c r="O14" i="12" s="1"/>
  <c r="L3" i="10"/>
  <c r="L10" s="1"/>
  <c r="L10" i="12" s="1"/>
  <c r="O12" i="10"/>
  <c r="O12" i="12" s="1"/>
  <c r="J3" i="10"/>
  <c r="J27" s="1"/>
  <c r="J27" i="12" s="1"/>
  <c r="O10" i="10"/>
  <c r="O10" i="12" s="1"/>
  <c r="H3" i="10"/>
  <c r="H27" s="1"/>
  <c r="H27" i="12" s="1"/>
  <c r="O8" i="10"/>
  <c r="O8" i="12" s="1"/>
  <c r="F3" i="10"/>
  <c r="F27" s="1"/>
  <c r="F27" i="12" s="1"/>
  <c r="O6" i="10"/>
  <c r="O6" i="12" s="1"/>
  <c r="AA4" i="3"/>
  <c r="AA4" i="8" s="1"/>
  <c r="O4" i="3"/>
  <c r="O4" i="8" s="1"/>
  <c r="F3" i="3"/>
  <c r="F27" s="1"/>
  <c r="F27" i="8" s="1"/>
  <c r="O6" i="3"/>
  <c r="O6" i="8" s="1"/>
  <c r="AH3" i="10"/>
  <c r="AH27" s="1"/>
  <c r="AH27" i="12" s="1"/>
  <c r="O34" i="10"/>
  <c r="O34" i="12" s="1"/>
  <c r="O34" i="3"/>
  <c r="O34" i="8" s="1"/>
  <c r="D27" i="10"/>
  <c r="D27" i="12" s="1"/>
  <c r="AE27" i="10"/>
  <c r="AE27" i="12" s="1"/>
  <c r="AE15" i="10"/>
  <c r="AE15" i="12" s="1"/>
  <c r="AC27" i="10"/>
  <c r="AC27" i="12" s="1"/>
  <c r="Z27" i="10"/>
  <c r="Z27" i="12" s="1"/>
  <c r="Z15" i="10"/>
  <c r="Z15" i="12" s="1"/>
  <c r="V27" i="10"/>
  <c r="V27" i="12" s="1"/>
  <c r="V15" i="10"/>
  <c r="V15" i="12" s="1"/>
  <c r="R15" i="10"/>
  <c r="R15" i="12" s="1"/>
  <c r="P15" i="10"/>
  <c r="P15" i="12" s="1"/>
  <c r="M15" i="10"/>
  <c r="M15" i="12" s="1"/>
  <c r="U15" i="10"/>
  <c r="U15" i="12" s="1"/>
  <c r="AF3" i="9"/>
  <c r="AF31" s="1"/>
  <c r="AF31" i="11" s="1"/>
  <c r="O32" i="9"/>
  <c r="O32" i="11" s="1"/>
  <c r="AD3" i="9"/>
  <c r="AD32" s="1"/>
  <c r="AD32" i="11" s="1"/>
  <c r="O30" i="9"/>
  <c r="O30" i="11" s="1"/>
  <c r="AB3" i="9"/>
  <c r="AB34" s="1"/>
  <c r="AB34" i="11" s="1"/>
  <c r="O28" i="9"/>
  <c r="O28" i="11" s="1"/>
  <c r="Y3" i="9"/>
  <c r="Y34" s="1"/>
  <c r="Y34" i="11" s="1"/>
  <c r="O25" i="9"/>
  <c r="O25" i="11" s="1"/>
  <c r="W3" i="9"/>
  <c r="W32" s="1"/>
  <c r="W32" i="11" s="1"/>
  <c r="AA28" i="9"/>
  <c r="AA28" i="11" s="1"/>
  <c r="AA23" i="9"/>
  <c r="AA23" i="11" s="1"/>
  <c r="O23" i="9"/>
  <c r="O23" i="11" s="1"/>
  <c r="U3" i="9"/>
  <c r="U32" s="1"/>
  <c r="U32" i="11" s="1"/>
  <c r="AA21" i="9"/>
  <c r="AA21" i="11" s="1"/>
  <c r="O21" i="9"/>
  <c r="O21" i="11" s="1"/>
  <c r="S3" i="9"/>
  <c r="S34" s="1"/>
  <c r="S34" i="11" s="1"/>
  <c r="AA19" i="9"/>
  <c r="AA19" i="11" s="1"/>
  <c r="O19" i="9"/>
  <c r="O19" i="11" s="1"/>
  <c r="Q3" i="9"/>
  <c r="Q34" s="1"/>
  <c r="Q34" i="11" s="1"/>
  <c r="AA17" i="9"/>
  <c r="AA17" i="11" s="1"/>
  <c r="O17" i="9"/>
  <c r="O17" i="11" s="1"/>
  <c r="N3" i="9"/>
  <c r="O14"/>
  <c r="O14" i="11" s="1"/>
  <c r="AA14" i="9"/>
  <c r="AA14" i="11" s="1"/>
  <c r="L3" i="9"/>
  <c r="L30" s="1"/>
  <c r="L30" i="11" s="1"/>
  <c r="O12" i="9"/>
  <c r="O12" i="11" s="1"/>
  <c r="AA12" i="9"/>
  <c r="AA12" i="11" s="1"/>
  <c r="J3" i="9"/>
  <c r="J30" s="1"/>
  <c r="J30" i="11" s="1"/>
  <c r="AA10" i="9"/>
  <c r="AA10" i="11" s="1"/>
  <c r="O10" i="9"/>
  <c r="O10" i="11" s="1"/>
  <c r="H3" i="9"/>
  <c r="H34" s="1"/>
  <c r="H34" i="11" s="1"/>
  <c r="O8" i="9"/>
  <c r="O8" i="11" s="1"/>
  <c r="AA8" i="9"/>
  <c r="AA8" i="11" s="1"/>
  <c r="F3" i="9"/>
  <c r="AA6"/>
  <c r="AA6" i="11" s="1"/>
  <c r="O6" i="9"/>
  <c r="O6" i="11" s="1"/>
  <c r="AG3" i="9"/>
  <c r="AG34" s="1"/>
  <c r="AG34" i="11" s="1"/>
  <c r="O33" i="9"/>
  <c r="O33" i="11" s="1"/>
  <c r="AA33" i="9"/>
  <c r="AA33" i="11" s="1"/>
  <c r="O4" i="9"/>
  <c r="O4" i="11" s="1"/>
  <c r="AA4" i="9"/>
  <c r="AA4" i="11" s="1"/>
  <c r="AE3" i="9"/>
  <c r="AE34" s="1"/>
  <c r="AE34" i="11" s="1"/>
  <c r="O31" i="9"/>
  <c r="O31" i="11" s="1"/>
  <c r="AC3" i="9"/>
  <c r="AC6" s="1"/>
  <c r="AC6" i="11" s="1"/>
  <c r="O29" i="9"/>
  <c r="O29" i="11" s="1"/>
  <c r="Z3" i="9"/>
  <c r="Z34" s="1"/>
  <c r="Z34" i="11" s="1"/>
  <c r="AA26" i="9"/>
  <c r="AA26" i="11" s="1"/>
  <c r="O26" i="9"/>
  <c r="O26" i="11" s="1"/>
  <c r="X3" i="9"/>
  <c r="X34" s="1"/>
  <c r="X34" i="11" s="1"/>
  <c r="AA24" i="9"/>
  <c r="AA24" i="11" s="1"/>
  <c r="O24" i="9"/>
  <c r="O24" i="11" s="1"/>
  <c r="V3" i="9"/>
  <c r="V34" s="1"/>
  <c r="V34" i="11" s="1"/>
  <c r="AA22" i="9"/>
  <c r="AA22" i="11" s="1"/>
  <c r="O22" i="9"/>
  <c r="O22" i="11" s="1"/>
  <c r="T3" i="9"/>
  <c r="T6" s="1"/>
  <c r="T6" i="11" s="1"/>
  <c r="AA20" i="9"/>
  <c r="AA20" i="11" s="1"/>
  <c r="O20" i="9"/>
  <c r="O20" i="11" s="1"/>
  <c r="R3" i="9"/>
  <c r="R34" s="1"/>
  <c r="R34" i="11" s="1"/>
  <c r="AA18" i="9"/>
  <c r="AA18" i="11" s="1"/>
  <c r="O18" i="9"/>
  <c r="O18" i="11" s="1"/>
  <c r="P3" i="9"/>
  <c r="P12" s="1"/>
  <c r="P12" i="11" s="1"/>
  <c r="AA16" i="9"/>
  <c r="AA16" i="11" s="1"/>
  <c r="O16" i="9"/>
  <c r="O16" i="11" s="1"/>
  <c r="M3" i="9"/>
  <c r="M34" s="1"/>
  <c r="M34" i="11" s="1"/>
  <c r="AA13" i="9"/>
  <c r="AA13" i="11" s="1"/>
  <c r="O13" i="9"/>
  <c r="O13" i="11" s="1"/>
  <c r="K3" i="9"/>
  <c r="K34" s="1"/>
  <c r="K34" i="11" s="1"/>
  <c r="AA11" i="9"/>
  <c r="AA11" i="11" s="1"/>
  <c r="O11" i="9"/>
  <c r="O11" i="11" s="1"/>
  <c r="AA9" i="9"/>
  <c r="AA9" i="11" s="1"/>
  <c r="O9" i="9"/>
  <c r="O9" i="11" s="1"/>
  <c r="G3" i="9"/>
  <c r="G11" s="1"/>
  <c r="G11" i="11" s="1"/>
  <c r="AA7" i="9"/>
  <c r="AA7" i="11" s="1"/>
  <c r="O7" i="9"/>
  <c r="O7" i="11" s="1"/>
  <c r="E3" i="9"/>
  <c r="E9" s="1"/>
  <c r="E9" i="11" s="1"/>
  <c r="AA5" i="9"/>
  <c r="AA5" i="11" s="1"/>
  <c r="O5" i="9"/>
  <c r="O5" i="11" s="1"/>
  <c r="AH3" i="9"/>
  <c r="AH16" s="1"/>
  <c r="AH16" i="11" s="1"/>
  <c r="O34" i="9"/>
  <c r="O34" i="11" s="1"/>
  <c r="AA34" i="9"/>
  <c r="AA34" i="11" s="1"/>
  <c r="AA31" i="9"/>
  <c r="AA31" i="11" s="1"/>
  <c r="AC15" i="3"/>
  <c r="AC15" i="8" s="1"/>
  <c r="AC27" i="3"/>
  <c r="AC27" i="8" s="1"/>
  <c r="Z27" i="3"/>
  <c r="Z27" i="8" s="1"/>
  <c r="Z15" i="3"/>
  <c r="Z15" i="8" s="1"/>
  <c r="X15" i="3"/>
  <c r="X15" i="8" s="1"/>
  <c r="V15" i="3"/>
  <c r="V15" i="8" s="1"/>
  <c r="V27" i="3"/>
  <c r="V27" i="8" s="1"/>
  <c r="T15" i="3"/>
  <c r="T15" i="8" s="1"/>
  <c r="P15" i="3"/>
  <c r="P15" i="8" s="1"/>
  <c r="P27" i="3"/>
  <c r="P27" i="8" s="1"/>
  <c r="M27" i="3"/>
  <c r="M27" i="8" s="1"/>
  <c r="M15" i="3"/>
  <c r="M15" i="8" s="1"/>
  <c r="K27" i="3"/>
  <c r="K27" i="8" s="1"/>
  <c r="G27" i="3"/>
  <c r="G27" i="8" s="1"/>
  <c r="G15" i="3"/>
  <c r="G15" i="8" s="1"/>
  <c r="E27" i="3"/>
  <c r="E27" i="8" s="1"/>
  <c r="E15" i="3"/>
  <c r="E15" i="8" s="1"/>
  <c r="AF27" i="3"/>
  <c r="AF27" i="8" s="1"/>
  <c r="AF15" i="3"/>
  <c r="AF15" i="8" s="1"/>
  <c r="AD15" i="3"/>
  <c r="AD15" i="8" s="1"/>
  <c r="U15" i="3"/>
  <c r="U15" i="8" s="1"/>
  <c r="Q27" i="3"/>
  <c r="Q27" i="8" s="1"/>
  <c r="L15" i="3"/>
  <c r="L15" i="8" s="1"/>
  <c r="L27" i="3"/>
  <c r="L27" i="8" s="1"/>
  <c r="H15" i="3"/>
  <c r="H15" i="8" s="1"/>
  <c r="H27" i="3"/>
  <c r="H27" i="8" s="1"/>
  <c r="D3" i="9"/>
  <c r="D34" s="1"/>
  <c r="D34" i="11" s="1"/>
  <c r="D3" i="3"/>
  <c r="D34" s="1"/>
  <c r="D34" i="8" s="1"/>
  <c r="E4" i="3"/>
  <c r="E4" i="8" s="1"/>
  <c r="D13" i="10"/>
  <c r="D13" i="12" s="1"/>
  <c r="AH3" i="3"/>
  <c r="AH23" s="1"/>
  <c r="AH23" i="8" s="1"/>
  <c r="I3" i="9"/>
  <c r="I34" s="1"/>
  <c r="I34" i="11" s="1"/>
  <c r="AD3" i="10"/>
  <c r="AD34" s="1"/>
  <c r="AD34" i="12" s="1"/>
  <c r="AF34" i="3"/>
  <c r="AF34" i="8" s="1"/>
  <c r="E8" i="3"/>
  <c r="E8" i="8" s="1"/>
  <c r="AC34" i="3"/>
  <c r="AC34" i="8" s="1"/>
  <c r="P34" i="3"/>
  <c r="P34" i="8" s="1"/>
  <c r="G34" i="3"/>
  <c r="G34" i="8" s="1"/>
  <c r="N34" i="9"/>
  <c r="N34" i="11" s="1"/>
  <c r="F34" i="9"/>
  <c r="F34" i="11" s="1"/>
  <c r="AH5" i="10"/>
  <c r="AH5" i="12" s="1"/>
  <c r="T34" i="3"/>
  <c r="T34" i="8" s="1"/>
  <c r="Z34" i="3"/>
  <c r="Z34" i="8" s="1"/>
  <c r="V34" i="3"/>
  <c r="V34" i="8" s="1"/>
  <c r="R34" i="3"/>
  <c r="R34" i="8" s="1"/>
  <c r="M34" i="3"/>
  <c r="M34" i="8" s="1"/>
  <c r="Q4" i="3"/>
  <c r="Q4" i="8" s="1"/>
  <c r="L34" i="3"/>
  <c r="L34" i="8" s="1"/>
  <c r="H34" i="3"/>
  <c r="H34" i="8" s="1"/>
  <c r="AH30" i="10"/>
  <c r="AH30" i="12" s="1"/>
  <c r="AE34" i="10"/>
  <c r="AE34" i="12" s="1"/>
  <c r="Z34" i="10"/>
  <c r="Z34" i="12" s="1"/>
  <c r="V34" i="10"/>
  <c r="V34" i="12" s="1"/>
  <c r="R34" i="10"/>
  <c r="R34" i="12" s="1"/>
  <c r="I34" i="10"/>
  <c r="I34" i="12" s="1"/>
  <c r="X34" i="10"/>
  <c r="X34" i="12" s="1"/>
  <c r="K34" i="10"/>
  <c r="K34" i="12" s="1"/>
  <c r="AB34" i="3"/>
  <c r="AB34" i="8" s="1"/>
  <c r="E34" i="3"/>
  <c r="E34" i="8" s="1"/>
  <c r="R12" i="9"/>
  <c r="R12" i="11" s="1"/>
  <c r="Z12" i="9"/>
  <c r="Z12" i="11" s="1"/>
  <c r="AE12" i="9"/>
  <c r="AE12" i="11" s="1"/>
  <c r="AG5" i="3"/>
  <c r="AG5" i="8" s="1"/>
  <c r="AG24" i="3"/>
  <c r="AG24" i="8" s="1"/>
  <c r="AG16" i="3"/>
  <c r="AG16" i="8" s="1"/>
  <c r="AG7" i="3"/>
  <c r="AG7" i="8" s="1"/>
  <c r="AG21" i="3"/>
  <c r="AG21" i="8" s="1"/>
  <c r="AG32" i="3"/>
  <c r="AG32" i="8" s="1"/>
  <c r="AG10" i="3"/>
  <c r="AG10" i="8" s="1"/>
  <c r="E33" i="3"/>
  <c r="E33" i="8" s="1"/>
  <c r="E32" i="3"/>
  <c r="E32" i="8" s="1"/>
  <c r="E31" i="3"/>
  <c r="E31" i="8" s="1"/>
  <c r="E30" i="3"/>
  <c r="E30" i="8" s="1"/>
  <c r="E29" i="3"/>
  <c r="E29" i="8" s="1"/>
  <c r="E28" i="3"/>
  <c r="E28" i="8" s="1"/>
  <c r="E26" i="3"/>
  <c r="E26" i="8" s="1"/>
  <c r="E25" i="3"/>
  <c r="E25" i="8" s="1"/>
  <c r="E24" i="3"/>
  <c r="E24" i="8" s="1"/>
  <c r="E23" i="3"/>
  <c r="E23" i="8" s="1"/>
  <c r="E22" i="3"/>
  <c r="E22" i="8" s="1"/>
  <c r="E21" i="3"/>
  <c r="E21" i="8" s="1"/>
  <c r="E20" i="3"/>
  <c r="E20" i="8" s="1"/>
  <c r="E19" i="3"/>
  <c r="E19" i="8" s="1"/>
  <c r="E18" i="3"/>
  <c r="E18" i="8" s="1"/>
  <c r="E17" i="3"/>
  <c r="E17" i="8" s="1"/>
  <c r="E16" i="3"/>
  <c r="E16" i="8" s="1"/>
  <c r="E14" i="3"/>
  <c r="E14" i="8" s="1"/>
  <c r="E13" i="3"/>
  <c r="E13" i="8" s="1"/>
  <c r="E12" i="3"/>
  <c r="E12" i="8" s="1"/>
  <c r="E11" i="3"/>
  <c r="E11" i="8" s="1"/>
  <c r="E10" i="3"/>
  <c r="E10" i="8" s="1"/>
  <c r="E9" i="3"/>
  <c r="E9" i="8" s="1"/>
  <c r="AG4" i="3"/>
  <c r="AG4" i="8" s="1"/>
  <c r="E31" i="10"/>
  <c r="E31" i="12" s="1"/>
  <c r="E26" i="10"/>
  <c r="E26" i="12" s="1"/>
  <c r="E22" i="10"/>
  <c r="E22" i="12" s="1"/>
  <c r="E18" i="10"/>
  <c r="E18" i="12" s="1"/>
  <c r="E13" i="10"/>
  <c r="E13" i="12" s="1"/>
  <c r="E30" i="10"/>
  <c r="E30" i="12" s="1"/>
  <c r="E25" i="10"/>
  <c r="E25" i="12" s="1"/>
  <c r="E21" i="10"/>
  <c r="E21" i="12" s="1"/>
  <c r="E17" i="10"/>
  <c r="E17" i="12" s="1"/>
  <c r="G29" i="10"/>
  <c r="G29" i="12" s="1"/>
  <c r="G32" i="10"/>
  <c r="G32" i="12" s="1"/>
  <c r="G14" i="10"/>
  <c r="G14" i="12" s="1"/>
  <c r="I31" i="10"/>
  <c r="I31" i="12" s="1"/>
  <c r="I26" i="10"/>
  <c r="I26" i="12" s="1"/>
  <c r="I22" i="10"/>
  <c r="I22" i="12" s="1"/>
  <c r="I18" i="10"/>
  <c r="I18" i="12" s="1"/>
  <c r="I13" i="10"/>
  <c r="I13" i="12" s="1"/>
  <c r="I30" i="10"/>
  <c r="I30" i="12" s="1"/>
  <c r="I25" i="10"/>
  <c r="I25" i="12" s="1"/>
  <c r="I21" i="10"/>
  <c r="I21" i="12" s="1"/>
  <c r="I17" i="10"/>
  <c r="I17" i="12" s="1"/>
  <c r="K24" i="10"/>
  <c r="K24" i="12" s="1"/>
  <c r="K28" i="10"/>
  <c r="K28" i="12" s="1"/>
  <c r="M31" i="10"/>
  <c r="M31" i="12" s="1"/>
  <c r="M26" i="10"/>
  <c r="M26" i="12" s="1"/>
  <c r="M22" i="10"/>
  <c r="M22" i="12" s="1"/>
  <c r="M18" i="10"/>
  <c r="M18" i="12" s="1"/>
  <c r="M32" i="10"/>
  <c r="M32" i="12" s="1"/>
  <c r="M28" i="10"/>
  <c r="M28" i="12" s="1"/>
  <c r="M23" i="10"/>
  <c r="M23" i="12" s="1"/>
  <c r="M19" i="10"/>
  <c r="M19" i="12" s="1"/>
  <c r="M14" i="10"/>
  <c r="M14" i="12" s="1"/>
  <c r="P18" i="10"/>
  <c r="P18" i="12" s="1"/>
  <c r="P19" i="10"/>
  <c r="P19" i="12" s="1"/>
  <c r="R31" i="10"/>
  <c r="R31" i="12" s="1"/>
  <c r="R26" i="10"/>
  <c r="R26" i="12" s="1"/>
  <c r="R22" i="10"/>
  <c r="R22" i="12" s="1"/>
  <c r="R17" i="10"/>
  <c r="R17" i="12" s="1"/>
  <c r="R32" i="10"/>
  <c r="R32" i="12" s="1"/>
  <c r="R28" i="10"/>
  <c r="R28" i="12" s="1"/>
  <c r="R23" i="10"/>
  <c r="R23" i="12" s="1"/>
  <c r="R19" i="10"/>
  <c r="R19" i="12" s="1"/>
  <c r="R13" i="10"/>
  <c r="R13" i="12" s="1"/>
  <c r="T31" i="10"/>
  <c r="T31" i="12" s="1"/>
  <c r="T22" i="10"/>
  <c r="T22" i="12" s="1"/>
  <c r="T32" i="10"/>
  <c r="T32" i="12" s="1"/>
  <c r="T23" i="10"/>
  <c r="T23" i="12" s="1"/>
  <c r="T13" i="10"/>
  <c r="T13" i="12" s="1"/>
  <c r="V33" i="10"/>
  <c r="V33" i="12" s="1"/>
  <c r="V31" i="10"/>
  <c r="V31" i="12" s="1"/>
  <c r="V29" i="10"/>
  <c r="V29" i="12" s="1"/>
  <c r="V26" i="10"/>
  <c r="V26" i="12" s="1"/>
  <c r="V24" i="10"/>
  <c r="V24" i="12" s="1"/>
  <c r="V21" i="10"/>
  <c r="V21" i="12" s="1"/>
  <c r="V19" i="10"/>
  <c r="V19" i="12" s="1"/>
  <c r="V17" i="10"/>
  <c r="V17" i="12" s="1"/>
  <c r="V14" i="10"/>
  <c r="V14" i="12" s="1"/>
  <c r="V32" i="10"/>
  <c r="V32" i="12" s="1"/>
  <c r="V30" i="10"/>
  <c r="V30" i="12" s="1"/>
  <c r="V28" i="10"/>
  <c r="V28" i="12" s="1"/>
  <c r="V25" i="10"/>
  <c r="V25" i="12" s="1"/>
  <c r="V23" i="10"/>
  <c r="V23" i="12" s="1"/>
  <c r="V20" i="10"/>
  <c r="V20" i="12" s="1"/>
  <c r="V18" i="10"/>
  <c r="V18" i="12" s="1"/>
  <c r="V16" i="10"/>
  <c r="V16" i="12" s="1"/>
  <c r="V13" i="10"/>
  <c r="V13" i="12" s="1"/>
  <c r="X31" i="10"/>
  <c r="X31" i="12" s="1"/>
  <c r="X21" i="10"/>
  <c r="X21" i="12" s="1"/>
  <c r="X32" i="10"/>
  <c r="X32" i="12" s="1"/>
  <c r="X22" i="10"/>
  <c r="X22" i="12" s="1"/>
  <c r="X13" i="10"/>
  <c r="X13" i="12" s="1"/>
  <c r="Z33" i="10"/>
  <c r="Z33" i="12" s="1"/>
  <c r="Z31" i="10"/>
  <c r="Z31" i="12" s="1"/>
  <c r="Z29" i="10"/>
  <c r="Z29" i="12" s="1"/>
  <c r="Z25" i="10"/>
  <c r="Z25" i="12" s="1"/>
  <c r="Z23" i="10"/>
  <c r="Z23" i="12" s="1"/>
  <c r="Z21" i="10"/>
  <c r="Z21" i="12" s="1"/>
  <c r="Z19" i="10"/>
  <c r="Z19" i="12" s="1"/>
  <c r="Z17" i="10"/>
  <c r="Z17" i="12" s="1"/>
  <c r="Z14" i="10"/>
  <c r="Z14" i="12" s="1"/>
  <c r="Z32" i="10"/>
  <c r="Z32" i="12" s="1"/>
  <c r="Z30" i="10"/>
  <c r="Z30" i="12" s="1"/>
  <c r="Z28" i="10"/>
  <c r="Z28" i="12" s="1"/>
  <c r="Z24" i="10"/>
  <c r="Z24" i="12" s="1"/>
  <c r="Z22" i="10"/>
  <c r="Z22" i="12" s="1"/>
  <c r="Z20" i="10"/>
  <c r="Z20" i="12" s="1"/>
  <c r="Z18" i="10"/>
  <c r="Z18" i="12" s="1"/>
  <c r="Z16" i="10"/>
  <c r="Z16" i="12" s="1"/>
  <c r="Z13" i="10"/>
  <c r="Z13" i="12" s="1"/>
  <c r="AC31" i="10"/>
  <c r="AC31" i="12" s="1"/>
  <c r="AC21" i="10"/>
  <c r="AC21" i="12" s="1"/>
  <c r="AC32" i="10"/>
  <c r="AC32" i="12" s="1"/>
  <c r="AC22" i="10"/>
  <c r="AC22" i="12" s="1"/>
  <c r="AC13" i="10"/>
  <c r="AC13" i="12" s="1"/>
  <c r="AE33" i="10"/>
  <c r="AE33" i="12" s="1"/>
  <c r="AE30" i="10"/>
  <c r="AE30" i="12" s="1"/>
  <c r="AE28" i="10"/>
  <c r="AE28" i="12" s="1"/>
  <c r="AE25" i="10"/>
  <c r="AE25" i="12" s="1"/>
  <c r="AE23" i="10"/>
  <c r="AE23" i="12" s="1"/>
  <c r="AE21" i="10"/>
  <c r="AE21" i="12" s="1"/>
  <c r="AE19" i="10"/>
  <c r="AE19" i="12" s="1"/>
  <c r="AE17" i="10"/>
  <c r="AE17" i="12" s="1"/>
  <c r="AE14" i="10"/>
  <c r="AE14" i="12" s="1"/>
  <c r="AE32" i="10"/>
  <c r="AE32" i="12" s="1"/>
  <c r="AE29" i="10"/>
  <c r="AE29" i="12" s="1"/>
  <c r="AE26" i="10"/>
  <c r="AE26" i="12" s="1"/>
  <c r="AE24" i="10"/>
  <c r="AE24" i="12" s="1"/>
  <c r="AE22" i="10"/>
  <c r="AE22" i="12" s="1"/>
  <c r="AE20" i="10"/>
  <c r="AE20" i="12" s="1"/>
  <c r="AE18" i="10"/>
  <c r="AE18" i="12" s="1"/>
  <c r="AE16" i="10"/>
  <c r="AE16" i="12" s="1"/>
  <c r="AE13" i="10"/>
  <c r="AE13" i="12" s="1"/>
  <c r="AG30" i="10"/>
  <c r="AG30" i="12" s="1"/>
  <c r="AG21" i="10"/>
  <c r="AG21" i="12" s="1"/>
  <c r="AG31" i="10"/>
  <c r="AG31" i="12" s="1"/>
  <c r="AG22" i="10"/>
  <c r="AG22" i="12" s="1"/>
  <c r="AG13" i="10"/>
  <c r="AG13" i="12" s="1"/>
  <c r="H4" i="10"/>
  <c r="H4" i="12" s="1"/>
  <c r="L4" i="10"/>
  <c r="L4" i="12" s="1"/>
  <c r="S4" i="10"/>
  <c r="S4" i="12" s="1"/>
  <c r="U4" i="10"/>
  <c r="U4" i="12" s="1"/>
  <c r="W4" i="10"/>
  <c r="W4" i="12" s="1"/>
  <c r="AB4" i="10"/>
  <c r="AB4" i="12" s="1"/>
  <c r="D5" i="10"/>
  <c r="D5" i="12" s="1"/>
  <c r="I5" i="10"/>
  <c r="I5" i="12" s="1"/>
  <c r="M5" i="10"/>
  <c r="M5" i="12" s="1"/>
  <c r="R5" i="10"/>
  <c r="R5" i="12" s="1"/>
  <c r="V5" i="10"/>
  <c r="V5" i="12" s="1"/>
  <c r="Z5" i="10"/>
  <c r="Z5" i="12" s="1"/>
  <c r="AE5" i="10"/>
  <c r="AE5" i="12" s="1"/>
  <c r="E6" i="10"/>
  <c r="E6" i="12" s="1"/>
  <c r="H6" i="10"/>
  <c r="H6" i="12" s="1"/>
  <c r="L6" i="10"/>
  <c r="L6" i="12" s="1"/>
  <c r="Q6" i="10"/>
  <c r="Q6" i="12" s="1"/>
  <c r="U6" i="10"/>
  <c r="U6" i="12" s="1"/>
  <c r="W6" i="10"/>
  <c r="W6" i="12" s="1"/>
  <c r="Y6" i="10"/>
  <c r="Y6" i="12" s="1"/>
  <c r="AB6" i="10"/>
  <c r="AB6" i="12" s="1"/>
  <c r="F7" i="10"/>
  <c r="F7" i="12" s="1"/>
  <c r="I7" i="10"/>
  <c r="I7" i="12" s="1"/>
  <c r="M7" i="10"/>
  <c r="M7" i="12" s="1"/>
  <c r="P7" i="10"/>
  <c r="P7" i="12" s="1"/>
  <c r="R7" i="10"/>
  <c r="R7" i="12" s="1"/>
  <c r="V7" i="10"/>
  <c r="V7" i="12" s="1"/>
  <c r="X7" i="10"/>
  <c r="X7" i="12" s="1"/>
  <c r="Z7" i="10"/>
  <c r="Z7" i="12" s="1"/>
  <c r="AE7" i="10"/>
  <c r="AE7" i="12" s="1"/>
  <c r="AG7" i="10"/>
  <c r="AG7" i="12" s="1"/>
  <c r="E8" i="10"/>
  <c r="E8" i="12" s="1"/>
  <c r="L8" i="10"/>
  <c r="L8" i="12" s="1"/>
  <c r="Q8" i="10"/>
  <c r="Q8" i="12" s="1"/>
  <c r="U8" i="10"/>
  <c r="U8" i="12" s="1"/>
  <c r="W8" i="10"/>
  <c r="W8" i="12" s="1"/>
  <c r="AB8" i="10"/>
  <c r="AB8" i="12" s="1"/>
  <c r="AD8" i="10"/>
  <c r="AD8" i="12" s="1"/>
  <c r="H9" i="10"/>
  <c r="H9" i="12" s="1"/>
  <c r="M9" i="10"/>
  <c r="M9" i="12" s="1"/>
  <c r="R9" i="10"/>
  <c r="R9" i="12" s="1"/>
  <c r="V9" i="10"/>
  <c r="V9" i="12" s="1"/>
  <c r="Z9" i="10"/>
  <c r="Z9" i="12" s="1"/>
  <c r="AE9" i="10"/>
  <c r="AE9" i="12" s="1"/>
  <c r="E10" i="10"/>
  <c r="E10" i="12" s="1"/>
  <c r="I10" i="10"/>
  <c r="I10" i="12" s="1"/>
  <c r="Q10" i="10"/>
  <c r="Q10" i="12" s="1"/>
  <c r="S10" i="10"/>
  <c r="S10" i="12" s="1"/>
  <c r="U10" i="10"/>
  <c r="U10" i="12" s="1"/>
  <c r="W10" i="10"/>
  <c r="W10" i="12" s="1"/>
  <c r="AB10" i="10"/>
  <c r="AB10" i="12" s="1"/>
  <c r="M11" i="10"/>
  <c r="M11" i="12" s="1"/>
  <c r="R11" i="10"/>
  <c r="R11" i="12" s="1"/>
  <c r="V11" i="10"/>
  <c r="V11" i="12" s="1"/>
  <c r="Z11" i="10"/>
  <c r="Z11" i="12" s="1"/>
  <c r="AE11" i="10"/>
  <c r="AE11" i="12" s="1"/>
  <c r="E12" i="10"/>
  <c r="E12" i="12" s="1"/>
  <c r="I12" i="10"/>
  <c r="I12" i="12" s="1"/>
  <c r="D28" i="10"/>
  <c r="D28" i="12" s="1"/>
  <c r="D19" i="10"/>
  <c r="D19" i="12" s="1"/>
  <c r="D31" i="10"/>
  <c r="D31" i="12" s="1"/>
  <c r="D22" i="10"/>
  <c r="D22" i="12" s="1"/>
  <c r="F32" i="10"/>
  <c r="F32" i="12" s="1"/>
  <c r="F30" i="10"/>
  <c r="F30" i="12" s="1"/>
  <c r="F28" i="10"/>
  <c r="F28" i="12" s="1"/>
  <c r="F25" i="10"/>
  <c r="F25" i="12" s="1"/>
  <c r="F23" i="10"/>
  <c r="F23" i="12" s="1"/>
  <c r="F21" i="10"/>
  <c r="F21" i="12" s="1"/>
  <c r="F19" i="10"/>
  <c r="F19" i="12" s="1"/>
  <c r="F17" i="10"/>
  <c r="F17" i="12" s="1"/>
  <c r="F14" i="10"/>
  <c r="F14" i="12" s="1"/>
  <c r="F33" i="10"/>
  <c r="F33" i="12" s="1"/>
  <c r="F31" i="10"/>
  <c r="F31" i="12" s="1"/>
  <c r="F29" i="10"/>
  <c r="F29" i="12" s="1"/>
  <c r="F26" i="10"/>
  <c r="F26" i="12" s="1"/>
  <c r="F24" i="10"/>
  <c r="F24" i="12" s="1"/>
  <c r="F22" i="10"/>
  <c r="F22" i="12" s="1"/>
  <c r="F20" i="10"/>
  <c r="F20" i="12" s="1"/>
  <c r="F18" i="10"/>
  <c r="F18" i="12" s="1"/>
  <c r="F16" i="10"/>
  <c r="F16" i="12" s="1"/>
  <c r="F13" i="10"/>
  <c r="F13" i="12" s="1"/>
  <c r="H32" i="10"/>
  <c r="H32" i="12" s="1"/>
  <c r="H30" i="10"/>
  <c r="H30" i="12" s="1"/>
  <c r="H28" i="10"/>
  <c r="H28" i="12" s="1"/>
  <c r="H25" i="10"/>
  <c r="H25" i="12" s="1"/>
  <c r="H23" i="10"/>
  <c r="H23" i="12" s="1"/>
  <c r="H21" i="10"/>
  <c r="H21" i="12" s="1"/>
  <c r="H19" i="10"/>
  <c r="H19" i="12" s="1"/>
  <c r="H17" i="10"/>
  <c r="H17" i="12" s="1"/>
  <c r="H14" i="10"/>
  <c r="H14" i="12" s="1"/>
  <c r="H33" i="10"/>
  <c r="H33" i="12" s="1"/>
  <c r="H31" i="10"/>
  <c r="H31" i="12" s="1"/>
  <c r="H29" i="10"/>
  <c r="H29" i="12" s="1"/>
  <c r="H26" i="10"/>
  <c r="H26" i="12" s="1"/>
  <c r="H24" i="10"/>
  <c r="H24" i="12" s="1"/>
  <c r="H22" i="10"/>
  <c r="H22" i="12" s="1"/>
  <c r="H20" i="10"/>
  <c r="H20" i="12" s="1"/>
  <c r="H18" i="10"/>
  <c r="H18" i="12" s="1"/>
  <c r="H16" i="10"/>
  <c r="H16" i="12" s="1"/>
  <c r="H13" i="10"/>
  <c r="H13" i="12" s="1"/>
  <c r="J32" i="10"/>
  <c r="J32" i="12" s="1"/>
  <c r="J30" i="10"/>
  <c r="J30" i="12" s="1"/>
  <c r="J28" i="10"/>
  <c r="J28" i="12" s="1"/>
  <c r="J25" i="10"/>
  <c r="J25" i="12" s="1"/>
  <c r="J23" i="10"/>
  <c r="J23" i="12" s="1"/>
  <c r="J21" i="10"/>
  <c r="J21" i="12" s="1"/>
  <c r="J19" i="10"/>
  <c r="J19" i="12" s="1"/>
  <c r="J17" i="10"/>
  <c r="J17" i="12" s="1"/>
  <c r="J14" i="10"/>
  <c r="J14" i="12" s="1"/>
  <c r="J33" i="10"/>
  <c r="J33" i="12" s="1"/>
  <c r="J31" i="10"/>
  <c r="J31" i="12" s="1"/>
  <c r="J29" i="10"/>
  <c r="J29" i="12" s="1"/>
  <c r="J26" i="10"/>
  <c r="J26" i="12" s="1"/>
  <c r="J24" i="10"/>
  <c r="J24" i="12" s="1"/>
  <c r="J22" i="10"/>
  <c r="J22" i="12" s="1"/>
  <c r="J20" i="10"/>
  <c r="J20" i="12" s="1"/>
  <c r="J18" i="10"/>
  <c r="J18" i="12" s="1"/>
  <c r="J16" i="10"/>
  <c r="J16" i="12" s="1"/>
  <c r="J13" i="10"/>
  <c r="J13" i="12" s="1"/>
  <c r="L32" i="10"/>
  <c r="L32" i="12" s="1"/>
  <c r="L30" i="10"/>
  <c r="L30" i="12" s="1"/>
  <c r="L28" i="10"/>
  <c r="L28" i="12" s="1"/>
  <c r="L25" i="10"/>
  <c r="L25" i="12" s="1"/>
  <c r="L23" i="10"/>
  <c r="L23" i="12" s="1"/>
  <c r="L21" i="10"/>
  <c r="L21" i="12" s="1"/>
  <c r="L19" i="10"/>
  <c r="L19" i="12" s="1"/>
  <c r="L17" i="10"/>
  <c r="L17" i="12" s="1"/>
  <c r="L14" i="10"/>
  <c r="L14" i="12" s="1"/>
  <c r="L33" i="10"/>
  <c r="L33" i="12" s="1"/>
  <c r="L31" i="10"/>
  <c r="L31" i="12" s="1"/>
  <c r="L29" i="10"/>
  <c r="L29" i="12" s="1"/>
  <c r="L26" i="10"/>
  <c r="L26" i="12" s="1"/>
  <c r="L24" i="10"/>
  <c r="L24" i="12" s="1"/>
  <c r="L22" i="10"/>
  <c r="L22" i="12" s="1"/>
  <c r="L20" i="10"/>
  <c r="L20" i="12" s="1"/>
  <c r="L18" i="10"/>
  <c r="L18" i="12" s="1"/>
  <c r="L16" i="10"/>
  <c r="L16" i="12" s="1"/>
  <c r="L13" i="10"/>
  <c r="L13" i="12" s="1"/>
  <c r="N32" i="10"/>
  <c r="N32" i="12" s="1"/>
  <c r="N30" i="10"/>
  <c r="N30" i="12" s="1"/>
  <c r="N28" i="10"/>
  <c r="N28" i="12" s="1"/>
  <c r="N25" i="10"/>
  <c r="N25" i="12" s="1"/>
  <c r="N23" i="10"/>
  <c r="N23" i="12" s="1"/>
  <c r="N21" i="10"/>
  <c r="N21" i="12" s="1"/>
  <c r="N19" i="10"/>
  <c r="N19" i="12" s="1"/>
  <c r="N17" i="10"/>
  <c r="N17" i="12" s="1"/>
  <c r="N13" i="10"/>
  <c r="N13" i="12" s="1"/>
  <c r="N33" i="10"/>
  <c r="N33" i="12" s="1"/>
  <c r="N31" i="10"/>
  <c r="N31" i="12" s="1"/>
  <c r="N29" i="10"/>
  <c r="N29" i="12" s="1"/>
  <c r="N26" i="10"/>
  <c r="N26" i="12" s="1"/>
  <c r="N24" i="10"/>
  <c r="N24" i="12" s="1"/>
  <c r="N22" i="10"/>
  <c r="N22" i="12" s="1"/>
  <c r="N20" i="10"/>
  <c r="N20" i="12" s="1"/>
  <c r="N18" i="10"/>
  <c r="N18" i="12" s="1"/>
  <c r="N16" i="10"/>
  <c r="N16" i="12" s="1"/>
  <c r="Q32" i="10"/>
  <c r="Q32" i="12" s="1"/>
  <c r="Q30" i="10"/>
  <c r="Q30" i="12" s="1"/>
  <c r="Q28" i="10"/>
  <c r="Q28" i="12" s="1"/>
  <c r="Q25" i="10"/>
  <c r="Q25" i="12" s="1"/>
  <c r="Q23" i="10"/>
  <c r="Q23" i="12" s="1"/>
  <c r="Q21" i="10"/>
  <c r="Q21" i="12" s="1"/>
  <c r="Q19" i="10"/>
  <c r="Q19" i="12" s="1"/>
  <c r="Q16" i="10"/>
  <c r="Q16" i="12" s="1"/>
  <c r="Q13" i="10"/>
  <c r="Q13" i="12" s="1"/>
  <c r="Q33" i="10"/>
  <c r="Q33" i="12" s="1"/>
  <c r="Q31" i="10"/>
  <c r="Q31" i="12" s="1"/>
  <c r="Q29" i="10"/>
  <c r="Q29" i="12" s="1"/>
  <c r="Q26" i="10"/>
  <c r="Q26" i="12" s="1"/>
  <c r="Q24" i="10"/>
  <c r="Q24" i="12" s="1"/>
  <c r="Q22" i="10"/>
  <c r="Q22" i="12" s="1"/>
  <c r="Q20" i="10"/>
  <c r="Q20" i="12" s="1"/>
  <c r="Q18" i="10"/>
  <c r="Q18" i="12" s="1"/>
  <c r="Q14" i="10"/>
  <c r="Q14" i="12" s="1"/>
  <c r="S32" i="10"/>
  <c r="S32" i="12" s="1"/>
  <c r="S30" i="10"/>
  <c r="S30" i="12" s="1"/>
  <c r="S28" i="10"/>
  <c r="S28" i="12" s="1"/>
  <c r="S25" i="10"/>
  <c r="S25" i="12" s="1"/>
  <c r="S23" i="10"/>
  <c r="S23" i="12" s="1"/>
  <c r="S21" i="10"/>
  <c r="S21" i="12" s="1"/>
  <c r="S18" i="10"/>
  <c r="S18" i="12" s="1"/>
  <c r="S16" i="10"/>
  <c r="S16" i="12" s="1"/>
  <c r="S13" i="10"/>
  <c r="S13" i="12" s="1"/>
  <c r="S33" i="10"/>
  <c r="S33" i="12" s="1"/>
  <c r="S31" i="10"/>
  <c r="S31" i="12" s="1"/>
  <c r="S29" i="10"/>
  <c r="S29" i="12" s="1"/>
  <c r="S26" i="10"/>
  <c r="S26" i="12" s="1"/>
  <c r="S24" i="10"/>
  <c r="S24" i="12" s="1"/>
  <c r="S22" i="10"/>
  <c r="S22" i="12" s="1"/>
  <c r="S20" i="10"/>
  <c r="S20" i="12" s="1"/>
  <c r="S17" i="10"/>
  <c r="S17" i="12" s="1"/>
  <c r="S14" i="10"/>
  <c r="S14" i="12" s="1"/>
  <c r="U32" i="10"/>
  <c r="U32" i="12" s="1"/>
  <c r="U30" i="10"/>
  <c r="U30" i="12" s="1"/>
  <c r="U28" i="10"/>
  <c r="U28" i="12" s="1"/>
  <c r="U25" i="10"/>
  <c r="U25" i="12" s="1"/>
  <c r="U23" i="10"/>
  <c r="U23" i="12" s="1"/>
  <c r="U20" i="10"/>
  <c r="U20" i="12" s="1"/>
  <c r="U18" i="10"/>
  <c r="U18" i="12" s="1"/>
  <c r="U16" i="10"/>
  <c r="U16" i="12" s="1"/>
  <c r="U13" i="10"/>
  <c r="U13" i="12" s="1"/>
  <c r="U33" i="10"/>
  <c r="U33" i="12" s="1"/>
  <c r="U31" i="10"/>
  <c r="U31" i="12" s="1"/>
  <c r="U29" i="10"/>
  <c r="U29" i="12" s="1"/>
  <c r="U26" i="10"/>
  <c r="U26" i="12" s="1"/>
  <c r="U24" i="10"/>
  <c r="U24" i="12" s="1"/>
  <c r="U22" i="10"/>
  <c r="U22" i="12" s="1"/>
  <c r="U19" i="10"/>
  <c r="U19" i="12" s="1"/>
  <c r="U17" i="10"/>
  <c r="U17" i="12" s="1"/>
  <c r="U14" i="10"/>
  <c r="U14" i="12" s="1"/>
  <c r="W32" i="10"/>
  <c r="W32" i="12" s="1"/>
  <c r="W30" i="10"/>
  <c r="W30" i="12" s="1"/>
  <c r="W28" i="10"/>
  <c r="W28" i="12" s="1"/>
  <c r="W25" i="10"/>
  <c r="W25" i="12" s="1"/>
  <c r="W22" i="10"/>
  <c r="W22" i="12" s="1"/>
  <c r="W20" i="10"/>
  <c r="W20" i="12" s="1"/>
  <c r="W18" i="10"/>
  <c r="W18" i="12" s="1"/>
  <c r="W16" i="10"/>
  <c r="W16" i="12" s="1"/>
  <c r="W13" i="10"/>
  <c r="W13" i="12" s="1"/>
  <c r="W33" i="10"/>
  <c r="W33" i="12" s="1"/>
  <c r="W31" i="10"/>
  <c r="W31" i="12" s="1"/>
  <c r="W29" i="10"/>
  <c r="W29" i="12" s="1"/>
  <c r="W26" i="10"/>
  <c r="W26" i="12" s="1"/>
  <c r="W24" i="10"/>
  <c r="W24" i="12" s="1"/>
  <c r="W21" i="10"/>
  <c r="W21" i="12" s="1"/>
  <c r="W19" i="10"/>
  <c r="W19" i="12" s="1"/>
  <c r="W17" i="10"/>
  <c r="W17" i="12" s="1"/>
  <c r="W14" i="10"/>
  <c r="W14" i="12" s="1"/>
  <c r="Y28" i="10"/>
  <c r="Y28" i="12" s="1"/>
  <c r="Y18" i="10"/>
  <c r="Y18" i="12" s="1"/>
  <c r="Y31" i="10"/>
  <c r="Y31" i="12" s="1"/>
  <c r="Y21" i="10"/>
  <c r="Y21" i="12" s="1"/>
  <c r="AB32" i="10"/>
  <c r="AB32" i="12" s="1"/>
  <c r="AB30" i="10"/>
  <c r="AB30" i="12" s="1"/>
  <c r="AB26" i="10"/>
  <c r="AB26" i="12" s="1"/>
  <c r="AB24" i="10"/>
  <c r="AB24" i="12" s="1"/>
  <c r="AB22" i="10"/>
  <c r="AB22" i="12" s="1"/>
  <c r="AB20" i="10"/>
  <c r="AB20" i="12" s="1"/>
  <c r="AB18" i="10"/>
  <c r="AB18" i="12" s="1"/>
  <c r="AB16" i="10"/>
  <c r="AB16" i="12" s="1"/>
  <c r="AB13" i="10"/>
  <c r="AB13" i="12" s="1"/>
  <c r="AB33" i="10"/>
  <c r="AB33" i="12" s="1"/>
  <c r="AB31" i="10"/>
  <c r="AB31" i="12" s="1"/>
  <c r="AB29" i="10"/>
  <c r="AB29" i="12" s="1"/>
  <c r="AB25" i="10"/>
  <c r="AB25" i="12" s="1"/>
  <c r="AB23" i="10"/>
  <c r="AB23" i="12" s="1"/>
  <c r="AB21" i="10"/>
  <c r="AB21" i="12" s="1"/>
  <c r="AB19" i="10"/>
  <c r="AB19" i="12" s="1"/>
  <c r="AB17" i="10"/>
  <c r="AB17" i="12" s="1"/>
  <c r="AB14" i="10"/>
  <c r="AB14" i="12" s="1"/>
  <c r="AD32" i="10"/>
  <c r="AD32" i="12" s="1"/>
  <c r="AD29" i="10"/>
  <c r="AD29" i="12" s="1"/>
  <c r="AD26" i="10"/>
  <c r="AD26" i="12" s="1"/>
  <c r="AD24" i="10"/>
  <c r="AD24" i="12" s="1"/>
  <c r="AD22" i="10"/>
  <c r="AD22" i="12" s="1"/>
  <c r="AD20" i="10"/>
  <c r="AD20" i="12" s="1"/>
  <c r="AD18" i="10"/>
  <c r="AD18" i="12" s="1"/>
  <c r="AD16" i="10"/>
  <c r="AD16" i="12" s="1"/>
  <c r="AD13" i="10"/>
  <c r="AD13" i="12" s="1"/>
  <c r="AD33" i="10"/>
  <c r="AD33" i="12" s="1"/>
  <c r="AD31" i="10"/>
  <c r="AD31" i="12" s="1"/>
  <c r="AD28" i="10"/>
  <c r="AD28" i="12" s="1"/>
  <c r="AD25" i="10"/>
  <c r="AD25" i="12" s="1"/>
  <c r="AD23" i="10"/>
  <c r="AD23" i="12" s="1"/>
  <c r="AD21" i="10"/>
  <c r="AD21" i="12" s="1"/>
  <c r="AD19" i="10"/>
  <c r="AD19" i="12" s="1"/>
  <c r="AD17" i="10"/>
  <c r="AD17" i="12" s="1"/>
  <c r="AD14" i="10"/>
  <c r="AD14" i="12" s="1"/>
  <c r="AF31" i="10"/>
  <c r="AF31" i="12" s="1"/>
  <c r="AF22" i="10"/>
  <c r="AF22" i="12" s="1"/>
  <c r="AF13" i="10"/>
  <c r="AF13" i="12" s="1"/>
  <c r="AF25" i="10"/>
  <c r="AF25" i="12" s="1"/>
  <c r="AF17" i="10"/>
  <c r="AF17" i="12" s="1"/>
  <c r="E4" i="10"/>
  <c r="E4" i="12" s="1"/>
  <c r="I4" i="10"/>
  <c r="I4" i="12" s="1"/>
  <c r="M4" i="10"/>
  <c r="M4" i="12" s="1"/>
  <c r="R4" i="10"/>
  <c r="R4" i="12" s="1"/>
  <c r="V4" i="10"/>
  <c r="V4" i="12" s="1"/>
  <c r="Z4" i="10"/>
  <c r="Z4" i="12" s="1"/>
  <c r="AE4" i="10"/>
  <c r="AE4" i="12" s="1"/>
  <c r="F5" i="10"/>
  <c r="F5" i="12" s="1"/>
  <c r="H5" i="10"/>
  <c r="H5" i="12" s="1"/>
  <c r="J5" i="10"/>
  <c r="J5" i="12" s="1"/>
  <c r="L5" i="10"/>
  <c r="L5" i="12" s="1"/>
  <c r="N5" i="10"/>
  <c r="N5" i="12" s="1"/>
  <c r="Q5" i="10"/>
  <c r="Q5" i="12" s="1"/>
  <c r="S5" i="10"/>
  <c r="S5" i="12" s="1"/>
  <c r="U5" i="10"/>
  <c r="U5" i="12" s="1"/>
  <c r="W5" i="10"/>
  <c r="W5" i="12" s="1"/>
  <c r="AB5" i="10"/>
  <c r="AB5" i="12" s="1"/>
  <c r="AD5" i="10"/>
  <c r="AD5" i="12" s="1"/>
  <c r="AF5" i="10"/>
  <c r="AF5" i="12" s="1"/>
  <c r="I6" i="10"/>
  <c r="I6" i="12" s="1"/>
  <c r="K6" i="10"/>
  <c r="K6" i="12" s="1"/>
  <c r="M6" i="10"/>
  <c r="M6" i="12" s="1"/>
  <c r="R6" i="10"/>
  <c r="R6" i="12" s="1"/>
  <c r="T6" i="10"/>
  <c r="T6" i="12" s="1"/>
  <c r="V6" i="10"/>
  <c r="V6" i="12" s="1"/>
  <c r="Z6" i="10"/>
  <c r="Z6" i="12" s="1"/>
  <c r="AC6" i="10"/>
  <c r="AC6" i="12" s="1"/>
  <c r="AE6" i="10"/>
  <c r="AE6" i="12" s="1"/>
  <c r="E7" i="10"/>
  <c r="E7" i="12" s="1"/>
  <c r="H7" i="10"/>
  <c r="H7" i="12" s="1"/>
  <c r="J7" i="10"/>
  <c r="J7" i="12" s="1"/>
  <c r="L7" i="10"/>
  <c r="L7" i="12" s="1"/>
  <c r="N7" i="10"/>
  <c r="N7" i="12" s="1"/>
  <c r="Q7" i="10"/>
  <c r="Q7" i="12" s="1"/>
  <c r="S7" i="10"/>
  <c r="S7" i="12" s="1"/>
  <c r="U7" i="10"/>
  <c r="U7" i="12" s="1"/>
  <c r="W7" i="10"/>
  <c r="W7" i="12" s="1"/>
  <c r="Y7" i="10"/>
  <c r="Y7" i="12" s="1"/>
  <c r="AB7" i="10"/>
  <c r="AB7" i="12" s="1"/>
  <c r="AD7" i="10"/>
  <c r="AD7" i="12" s="1"/>
  <c r="D8" i="10"/>
  <c r="D8" i="12" s="1"/>
  <c r="F8" i="10"/>
  <c r="F8" i="12" s="1"/>
  <c r="I8" i="10"/>
  <c r="I8" i="12" s="1"/>
  <c r="M8" i="10"/>
  <c r="M8" i="12" s="1"/>
  <c r="R8" i="10"/>
  <c r="R8" i="12" s="1"/>
  <c r="V8" i="10"/>
  <c r="V8" i="12" s="1"/>
  <c r="Z8" i="10"/>
  <c r="Z8" i="12" s="1"/>
  <c r="AE8" i="10"/>
  <c r="AE8" i="12" s="1"/>
  <c r="E9" i="10"/>
  <c r="E9" i="12" s="1"/>
  <c r="J9" i="10"/>
  <c r="J9" i="12" s="1"/>
  <c r="L9" i="10"/>
  <c r="L9" i="12" s="1"/>
  <c r="N9" i="10"/>
  <c r="N9" i="12" s="1"/>
  <c r="Q9" i="10"/>
  <c r="Q9" i="12" s="1"/>
  <c r="S9" i="10"/>
  <c r="S9" i="12" s="1"/>
  <c r="U9" i="10"/>
  <c r="U9" i="12" s="1"/>
  <c r="W9" i="10"/>
  <c r="W9" i="12" s="1"/>
  <c r="AB9" i="10"/>
  <c r="AB9" i="12" s="1"/>
  <c r="AD9" i="10"/>
  <c r="AD9" i="12" s="1"/>
  <c r="F10" i="10"/>
  <c r="F10" i="12" s="1"/>
  <c r="H10" i="10"/>
  <c r="H10" i="12" s="1"/>
  <c r="M10" i="10"/>
  <c r="M10" i="12" s="1"/>
  <c r="P10" i="10"/>
  <c r="P10" i="12" s="1"/>
  <c r="R10" i="10"/>
  <c r="R10" i="12" s="1"/>
  <c r="V10" i="10"/>
  <c r="V10" i="12" s="1"/>
  <c r="X10" i="10"/>
  <c r="X10" i="12" s="1"/>
  <c r="Z10" i="10"/>
  <c r="Z10" i="12" s="1"/>
  <c r="AE10" i="10"/>
  <c r="AE10" i="12" s="1"/>
  <c r="AG10" i="10"/>
  <c r="AG10" i="12" s="1"/>
  <c r="E11" i="10"/>
  <c r="E11" i="12" s="1"/>
  <c r="I11" i="10"/>
  <c r="I11" i="12" s="1"/>
  <c r="L11" i="10"/>
  <c r="L11" i="12" s="1"/>
  <c r="N11" i="10"/>
  <c r="N11" i="12" s="1"/>
  <c r="Q11" i="10"/>
  <c r="Q11" i="12" s="1"/>
  <c r="S11" i="10"/>
  <c r="S11" i="12" s="1"/>
  <c r="U11" i="10"/>
  <c r="U11" i="12" s="1"/>
  <c r="W11" i="10"/>
  <c r="W11" i="12" s="1"/>
  <c r="AB11" i="10"/>
  <c r="AB11" i="12" s="1"/>
  <c r="AD11" i="10"/>
  <c r="AD11" i="12" s="1"/>
  <c r="F12" i="10"/>
  <c r="F12" i="12" s="1"/>
  <c r="H12" i="10"/>
  <c r="H12" i="12" s="1"/>
  <c r="J12" i="10"/>
  <c r="J12" i="12" s="1"/>
  <c r="M12" i="10"/>
  <c r="M12" i="12" s="1"/>
  <c r="R12" i="10"/>
  <c r="R12" i="12" s="1"/>
  <c r="V12" i="10"/>
  <c r="V12" i="12" s="1"/>
  <c r="Z12" i="10"/>
  <c r="Z12" i="12" s="1"/>
  <c r="AE12" i="10"/>
  <c r="AE12" i="12" s="1"/>
  <c r="D17" i="9"/>
  <c r="D17" i="11" s="1"/>
  <c r="D20" i="9"/>
  <c r="D20" i="11" s="1"/>
  <c r="F32" i="9"/>
  <c r="F32" i="11" s="1"/>
  <c r="F30" i="9"/>
  <c r="F30" i="11" s="1"/>
  <c r="F28" i="9"/>
  <c r="F28" i="11" s="1"/>
  <c r="F25" i="9"/>
  <c r="F25" i="11" s="1"/>
  <c r="F23" i="9"/>
  <c r="F23" i="11" s="1"/>
  <c r="F21" i="9"/>
  <c r="F21" i="11" s="1"/>
  <c r="F19" i="9"/>
  <c r="F19" i="11" s="1"/>
  <c r="F17" i="9"/>
  <c r="F17" i="11" s="1"/>
  <c r="F14" i="9"/>
  <c r="F14" i="11" s="1"/>
  <c r="F33" i="9"/>
  <c r="F33" i="11" s="1"/>
  <c r="F31" i="9"/>
  <c r="F31" i="11" s="1"/>
  <c r="F29" i="9"/>
  <c r="F29" i="11" s="1"/>
  <c r="F26" i="9"/>
  <c r="F26" i="11" s="1"/>
  <c r="F24" i="9"/>
  <c r="F24" i="11" s="1"/>
  <c r="F22" i="9"/>
  <c r="F22" i="11" s="1"/>
  <c r="F20" i="9"/>
  <c r="F20" i="11" s="1"/>
  <c r="F18" i="9"/>
  <c r="F18" i="11" s="1"/>
  <c r="F16" i="9"/>
  <c r="F16" i="11" s="1"/>
  <c r="H19" i="9"/>
  <c r="H19" i="11" s="1"/>
  <c r="H22" i="9"/>
  <c r="H22" i="11" s="1"/>
  <c r="J28" i="9"/>
  <c r="J28" i="11" s="1"/>
  <c r="J19" i="9"/>
  <c r="J19" i="11" s="1"/>
  <c r="J31" i="9"/>
  <c r="J31" i="11" s="1"/>
  <c r="J22" i="9"/>
  <c r="J22" i="11" s="1"/>
  <c r="L23" i="9"/>
  <c r="L23" i="11" s="1"/>
  <c r="L26" i="9"/>
  <c r="L26" i="11" s="1"/>
  <c r="N32" i="9"/>
  <c r="N32" i="11" s="1"/>
  <c r="N30" i="9"/>
  <c r="N30" i="11" s="1"/>
  <c r="N28" i="9"/>
  <c r="N28" i="11" s="1"/>
  <c r="N25" i="9"/>
  <c r="N25" i="11" s="1"/>
  <c r="N23" i="9"/>
  <c r="N23" i="11" s="1"/>
  <c r="N21" i="9"/>
  <c r="N21" i="11" s="1"/>
  <c r="N19" i="9"/>
  <c r="N19" i="11" s="1"/>
  <c r="N17" i="9"/>
  <c r="N17" i="11" s="1"/>
  <c r="N13" i="9"/>
  <c r="N13" i="11" s="1"/>
  <c r="N33" i="9"/>
  <c r="N33" i="11" s="1"/>
  <c r="N31" i="9"/>
  <c r="N31" i="11" s="1"/>
  <c r="N29" i="9"/>
  <c r="N29" i="11" s="1"/>
  <c r="N26" i="9"/>
  <c r="N26" i="11" s="1"/>
  <c r="N24" i="9"/>
  <c r="N24" i="11" s="1"/>
  <c r="N22" i="9"/>
  <c r="N22" i="11" s="1"/>
  <c r="N20" i="9"/>
  <c r="N20" i="11" s="1"/>
  <c r="N18" i="9"/>
  <c r="N18" i="11" s="1"/>
  <c r="N16" i="9"/>
  <c r="N16" i="11" s="1"/>
  <c r="Q30" i="9"/>
  <c r="Q30" i="11" s="1"/>
  <c r="Q33" i="9"/>
  <c r="Q33" i="11" s="1"/>
  <c r="Q14" i="9"/>
  <c r="Q14" i="11" s="1"/>
  <c r="S30" i="9"/>
  <c r="S30" i="11" s="1"/>
  <c r="S21" i="9"/>
  <c r="S21" i="11" s="1"/>
  <c r="S33" i="9"/>
  <c r="S33" i="11" s="1"/>
  <c r="S24" i="9"/>
  <c r="S24" i="11" s="1"/>
  <c r="S14" i="9"/>
  <c r="S14" i="11" s="1"/>
  <c r="U16" i="9"/>
  <c r="U16" i="11" s="1"/>
  <c r="U19" i="9"/>
  <c r="U19" i="11" s="1"/>
  <c r="W20" i="9"/>
  <c r="W20" i="11" s="1"/>
  <c r="W24" i="9"/>
  <c r="W24" i="11" s="1"/>
  <c r="Y24" i="9"/>
  <c r="Y24" i="11" s="1"/>
  <c r="Y29" i="9"/>
  <c r="Y29" i="11" s="1"/>
  <c r="AB30" i="9"/>
  <c r="AB30" i="11" s="1"/>
  <c r="AB33" i="9"/>
  <c r="AB33" i="11" s="1"/>
  <c r="AB14" i="9"/>
  <c r="AB14" i="11" s="1"/>
  <c r="AD16" i="9"/>
  <c r="AD16" i="11" s="1"/>
  <c r="AD19" i="9"/>
  <c r="AD19" i="11" s="1"/>
  <c r="AF20" i="9"/>
  <c r="AF20" i="11" s="1"/>
  <c r="AF23" i="9"/>
  <c r="AF23" i="11" s="1"/>
  <c r="R4" i="9"/>
  <c r="R4" i="11" s="1"/>
  <c r="V4" i="9"/>
  <c r="V4" i="11" s="1"/>
  <c r="Z4" i="9"/>
  <c r="Z4" i="11" s="1"/>
  <c r="AE4" i="9"/>
  <c r="AE4" i="11" s="1"/>
  <c r="F5" i="9"/>
  <c r="F5" i="11" s="1"/>
  <c r="N5" i="9"/>
  <c r="N5" i="11" s="1"/>
  <c r="Y5" i="9"/>
  <c r="Y5" i="11" s="1"/>
  <c r="I6" i="9"/>
  <c r="I6" i="11" s="1"/>
  <c r="R6" i="9"/>
  <c r="R6" i="11" s="1"/>
  <c r="Z6" i="9"/>
  <c r="Z6" i="11" s="1"/>
  <c r="AE6" i="9"/>
  <c r="AE6" i="11" s="1"/>
  <c r="N7" i="9"/>
  <c r="N7" i="11" s="1"/>
  <c r="D8" i="9"/>
  <c r="D8" i="11" s="1"/>
  <c r="F8" i="9"/>
  <c r="F8" i="11" s="1"/>
  <c r="K8" i="9"/>
  <c r="K8" i="11" s="1"/>
  <c r="P8" i="9"/>
  <c r="P8" i="11" s="1"/>
  <c r="R8" i="9"/>
  <c r="R8" i="11" s="1"/>
  <c r="T8" i="9"/>
  <c r="T8" i="11" s="1"/>
  <c r="X8" i="9"/>
  <c r="X8" i="11" s="1"/>
  <c r="Z8" i="9"/>
  <c r="Z8" i="11" s="1"/>
  <c r="AE8" i="9"/>
  <c r="AE8" i="11" s="1"/>
  <c r="AG8" i="9"/>
  <c r="AG8" i="11" s="1"/>
  <c r="N9" i="9"/>
  <c r="N9" i="11" s="1"/>
  <c r="W9" i="9"/>
  <c r="W9" i="11" s="1"/>
  <c r="F10" i="9"/>
  <c r="F10" i="11" s="1"/>
  <c r="R10" i="9"/>
  <c r="R10" i="11" s="1"/>
  <c r="V10" i="9"/>
  <c r="V10" i="11" s="1"/>
  <c r="Z10" i="9"/>
  <c r="Z10" i="11" s="1"/>
  <c r="AE10" i="9"/>
  <c r="AE10" i="11" s="1"/>
  <c r="N11" i="9"/>
  <c r="N11" i="11" s="1"/>
  <c r="D12" i="9"/>
  <c r="D12" i="11" s="1"/>
  <c r="F12" i="9"/>
  <c r="F12" i="11" s="1"/>
  <c r="H12" i="9"/>
  <c r="H12" i="11" s="1"/>
  <c r="F13" i="9"/>
  <c r="F13" i="11" s="1"/>
  <c r="E33" i="9"/>
  <c r="E33" i="11" s="1"/>
  <c r="E16" i="9"/>
  <c r="E16" i="11" s="1"/>
  <c r="E19" i="9"/>
  <c r="E19" i="11" s="1"/>
  <c r="G18" i="9"/>
  <c r="G18" i="11" s="1"/>
  <c r="I31" i="9"/>
  <c r="I31" i="11" s="1"/>
  <c r="I26" i="9"/>
  <c r="I26" i="11" s="1"/>
  <c r="I22" i="9"/>
  <c r="I22" i="11" s="1"/>
  <c r="I18" i="9"/>
  <c r="I18" i="11" s="1"/>
  <c r="I13" i="9"/>
  <c r="I13" i="11" s="1"/>
  <c r="I30" i="9"/>
  <c r="I30" i="11" s="1"/>
  <c r="I25" i="9"/>
  <c r="I25" i="11" s="1"/>
  <c r="I21" i="9"/>
  <c r="I21" i="11" s="1"/>
  <c r="I17" i="9"/>
  <c r="I17" i="11" s="1"/>
  <c r="K29" i="9"/>
  <c r="K29" i="11" s="1"/>
  <c r="K32" i="9"/>
  <c r="K32" i="11" s="1"/>
  <c r="K14" i="9"/>
  <c r="K14" i="11" s="1"/>
  <c r="M31" i="9"/>
  <c r="M31" i="11" s="1"/>
  <c r="M22" i="9"/>
  <c r="M22" i="11" s="1"/>
  <c r="M32" i="9"/>
  <c r="M32" i="11" s="1"/>
  <c r="M23" i="9"/>
  <c r="M23" i="11" s="1"/>
  <c r="M14" i="9"/>
  <c r="M14" i="11" s="1"/>
  <c r="P18" i="9"/>
  <c r="P18" i="11" s="1"/>
  <c r="P19" i="9"/>
  <c r="P19" i="11" s="1"/>
  <c r="R33" i="9"/>
  <c r="R33" i="11" s="1"/>
  <c r="R31" i="9"/>
  <c r="R31" i="11" s="1"/>
  <c r="R29" i="9"/>
  <c r="R29" i="11" s="1"/>
  <c r="R26" i="9"/>
  <c r="R26" i="11" s="1"/>
  <c r="R24" i="9"/>
  <c r="R24" i="11" s="1"/>
  <c r="R22" i="9"/>
  <c r="R22" i="11" s="1"/>
  <c r="R20" i="9"/>
  <c r="R20" i="11" s="1"/>
  <c r="R17" i="9"/>
  <c r="R17" i="11" s="1"/>
  <c r="R14" i="9"/>
  <c r="R14" i="11" s="1"/>
  <c r="R32" i="9"/>
  <c r="R32" i="11" s="1"/>
  <c r="R30" i="9"/>
  <c r="R30" i="11" s="1"/>
  <c r="R28" i="9"/>
  <c r="R28" i="11" s="1"/>
  <c r="R25" i="9"/>
  <c r="R25" i="11" s="1"/>
  <c r="R23" i="9"/>
  <c r="R23" i="11" s="1"/>
  <c r="R21" i="9"/>
  <c r="R21" i="11" s="1"/>
  <c r="R19" i="9"/>
  <c r="R19" i="11" s="1"/>
  <c r="R16" i="9"/>
  <c r="R16" i="11" s="1"/>
  <c r="R13" i="9"/>
  <c r="R13" i="11" s="1"/>
  <c r="T22" i="9"/>
  <c r="T22" i="11" s="1"/>
  <c r="T23" i="9"/>
  <c r="T23" i="11" s="1"/>
  <c r="V31" i="9"/>
  <c r="V31" i="11" s="1"/>
  <c r="V21" i="9"/>
  <c r="V21" i="11" s="1"/>
  <c r="V32" i="9"/>
  <c r="V32" i="11" s="1"/>
  <c r="V23" i="9"/>
  <c r="V23" i="11" s="1"/>
  <c r="V13" i="9"/>
  <c r="V13" i="11" s="1"/>
  <c r="X26" i="9"/>
  <c r="X26" i="11" s="1"/>
  <c r="X28" i="9"/>
  <c r="X28" i="11" s="1"/>
  <c r="Z33" i="9"/>
  <c r="Z33" i="11" s="1"/>
  <c r="Z31" i="9"/>
  <c r="Z31" i="11" s="1"/>
  <c r="Z29" i="9"/>
  <c r="Z29" i="11" s="1"/>
  <c r="Z25" i="9"/>
  <c r="Z25" i="11" s="1"/>
  <c r="Z23" i="9"/>
  <c r="Z23" i="11" s="1"/>
  <c r="Z21" i="9"/>
  <c r="Z21" i="11" s="1"/>
  <c r="Z19" i="9"/>
  <c r="Z19" i="11" s="1"/>
  <c r="Z17" i="9"/>
  <c r="Z17" i="11" s="1"/>
  <c r="Z14" i="9"/>
  <c r="Z14" i="11" s="1"/>
  <c r="Z32" i="9"/>
  <c r="Z32" i="11" s="1"/>
  <c r="Z30" i="9"/>
  <c r="Z30" i="11" s="1"/>
  <c r="Z28" i="9"/>
  <c r="Z28" i="11" s="1"/>
  <c r="Z24" i="9"/>
  <c r="Z24" i="11" s="1"/>
  <c r="Z22" i="9"/>
  <c r="Z22" i="11" s="1"/>
  <c r="Z20" i="9"/>
  <c r="Z20" i="11" s="1"/>
  <c r="Z18" i="9"/>
  <c r="Z18" i="11" s="1"/>
  <c r="Z16" i="9"/>
  <c r="Z16" i="11" s="1"/>
  <c r="Z13" i="9"/>
  <c r="Z13" i="11" s="1"/>
  <c r="AC25" i="9"/>
  <c r="AC25" i="11" s="1"/>
  <c r="AC17" i="9"/>
  <c r="AC17" i="11" s="1"/>
  <c r="AC26" i="9"/>
  <c r="AC26" i="11" s="1"/>
  <c r="AC18" i="9"/>
  <c r="AC18" i="11" s="1"/>
  <c r="AE33" i="9"/>
  <c r="AE33" i="11" s="1"/>
  <c r="AE30" i="9"/>
  <c r="AE30" i="11" s="1"/>
  <c r="AE28" i="9"/>
  <c r="AE28" i="11" s="1"/>
  <c r="AE25" i="9"/>
  <c r="AE25" i="11" s="1"/>
  <c r="AE23" i="9"/>
  <c r="AE23" i="11" s="1"/>
  <c r="AE21" i="9"/>
  <c r="AE21" i="11" s="1"/>
  <c r="AE19" i="9"/>
  <c r="AE19" i="11" s="1"/>
  <c r="AE17" i="9"/>
  <c r="AE17" i="11" s="1"/>
  <c r="AE14" i="9"/>
  <c r="AE14" i="11" s="1"/>
  <c r="AE32" i="9"/>
  <c r="AE32" i="11" s="1"/>
  <c r="AE29" i="9"/>
  <c r="AE29" i="11" s="1"/>
  <c r="AE26" i="9"/>
  <c r="AE26" i="11" s="1"/>
  <c r="AE24" i="9"/>
  <c r="AE24" i="11" s="1"/>
  <c r="AE22" i="9"/>
  <c r="AE22" i="11" s="1"/>
  <c r="AE20" i="9"/>
  <c r="AE20" i="11" s="1"/>
  <c r="AE18" i="9"/>
  <c r="AE18" i="11" s="1"/>
  <c r="AE16" i="9"/>
  <c r="AE16" i="11" s="1"/>
  <c r="AE13" i="9"/>
  <c r="AE13" i="11" s="1"/>
  <c r="AG30" i="9"/>
  <c r="AG30" i="11" s="1"/>
  <c r="AG31" i="9"/>
  <c r="AG31" i="11" s="1"/>
  <c r="AG22" i="9"/>
  <c r="AG22" i="11" s="1"/>
  <c r="AG13" i="9"/>
  <c r="AG13" i="11" s="1"/>
  <c r="F4" i="9"/>
  <c r="F4" i="11" s="1"/>
  <c r="H4" i="9"/>
  <c r="H4" i="11" s="1"/>
  <c r="L4" i="9"/>
  <c r="L4" i="11" s="1"/>
  <c r="N4" i="9"/>
  <c r="N4" i="11" s="1"/>
  <c r="Q4" i="9"/>
  <c r="Q4" i="11" s="1"/>
  <c r="U4" i="9"/>
  <c r="U4" i="11" s="1"/>
  <c r="AD4" i="9"/>
  <c r="AD4" i="11" s="1"/>
  <c r="I5" i="9"/>
  <c r="I5" i="11" s="1"/>
  <c r="M5" i="9"/>
  <c r="M5" i="11" s="1"/>
  <c r="R5" i="9"/>
  <c r="R5" i="11" s="1"/>
  <c r="Z5" i="9"/>
  <c r="Z5" i="11" s="1"/>
  <c r="AC5" i="9"/>
  <c r="AC5" i="11" s="1"/>
  <c r="AE5" i="9"/>
  <c r="AE5" i="11" s="1"/>
  <c r="E6" i="9"/>
  <c r="E6" i="11" s="1"/>
  <c r="N6" i="9"/>
  <c r="N6" i="11" s="1"/>
  <c r="W6" i="9"/>
  <c r="W6" i="11" s="1"/>
  <c r="AF6" i="9"/>
  <c r="AF6" i="11" s="1"/>
  <c r="F7" i="9"/>
  <c r="F7" i="11" s="1"/>
  <c r="R7" i="9"/>
  <c r="R7" i="11" s="1"/>
  <c r="Z7" i="9"/>
  <c r="Z7" i="11" s="1"/>
  <c r="AE7" i="9"/>
  <c r="AE7" i="11" s="1"/>
  <c r="N8" i="9"/>
  <c r="N8" i="11" s="1"/>
  <c r="AB8" i="9"/>
  <c r="AB8" i="11" s="1"/>
  <c r="F9" i="9"/>
  <c r="F9" i="11" s="1"/>
  <c r="M9" i="9"/>
  <c r="M9" i="11" s="1"/>
  <c r="R9" i="9"/>
  <c r="R9" i="11" s="1"/>
  <c r="X9" i="9"/>
  <c r="X9" i="11" s="1"/>
  <c r="Z9" i="9"/>
  <c r="Z9" i="11" s="1"/>
  <c r="AE9" i="9"/>
  <c r="AE9" i="11" s="1"/>
  <c r="AG9" i="9"/>
  <c r="AG9" i="11" s="1"/>
  <c r="G10" i="9"/>
  <c r="G10" i="11" s="1"/>
  <c r="L10" i="9"/>
  <c r="L10" i="11" s="1"/>
  <c r="N10" i="9"/>
  <c r="N10" i="11" s="1"/>
  <c r="Q10" i="9"/>
  <c r="Q10" i="11" s="1"/>
  <c r="S10" i="9"/>
  <c r="S10" i="11" s="1"/>
  <c r="U10" i="9"/>
  <c r="U10" i="11" s="1"/>
  <c r="AD10" i="9"/>
  <c r="AD10" i="11" s="1"/>
  <c r="F11" i="9"/>
  <c r="F11" i="11" s="1"/>
  <c r="J11" i="9"/>
  <c r="J11" i="11" s="1"/>
  <c r="R11" i="9"/>
  <c r="R11" i="11" s="1"/>
  <c r="Z11" i="9"/>
  <c r="Z11" i="11" s="1"/>
  <c r="AE11" i="9"/>
  <c r="AE11" i="11" s="1"/>
  <c r="I12" i="9"/>
  <c r="I12" i="11" s="1"/>
  <c r="N12" i="9"/>
  <c r="N12" i="11" s="1"/>
  <c r="W12" i="9"/>
  <c r="W12" i="11" s="1"/>
  <c r="AF12" i="9"/>
  <c r="AF12" i="11" s="1"/>
  <c r="H13" i="9"/>
  <c r="H13" i="11" s="1"/>
  <c r="AH20" i="10" l="1"/>
  <c r="AH20" i="12" s="1"/>
  <c r="U27" i="10"/>
  <c r="U27" i="12" s="1"/>
  <c r="U34" i="10"/>
  <c r="U34" i="12" s="1"/>
  <c r="AH22" i="10"/>
  <c r="AH22" i="12" s="1"/>
  <c r="AD10" i="10"/>
  <c r="AD10" i="12" s="1"/>
  <c r="AC34" i="9"/>
  <c r="AC34" i="11" s="1"/>
  <c r="U34" i="3"/>
  <c r="U34" i="8" s="1"/>
  <c r="AC11" i="9"/>
  <c r="AC11" i="11" s="1"/>
  <c r="M11" i="9"/>
  <c r="M11" i="11" s="1"/>
  <c r="AC9" i="9"/>
  <c r="AC9" i="11" s="1"/>
  <c r="S8" i="9"/>
  <c r="S8" i="11" s="1"/>
  <c r="AC7" i="9"/>
  <c r="AC7" i="11" s="1"/>
  <c r="M7" i="9"/>
  <c r="M7" i="11" s="1"/>
  <c r="S6" i="9"/>
  <c r="S6" i="11" s="1"/>
  <c r="AC16" i="9"/>
  <c r="AC16" i="11" s="1"/>
  <c r="AC24" i="9"/>
  <c r="AC24" i="11" s="1"/>
  <c r="AC14" i="9"/>
  <c r="AC14" i="11" s="1"/>
  <c r="AC23" i="9"/>
  <c r="AC23" i="11" s="1"/>
  <c r="AC33" i="9"/>
  <c r="AC33" i="11" s="1"/>
  <c r="V20" i="9"/>
  <c r="V20" i="11" s="1"/>
  <c r="V30" i="9"/>
  <c r="V30" i="11" s="1"/>
  <c r="V19" i="9"/>
  <c r="V19" i="11" s="1"/>
  <c r="V29" i="9"/>
  <c r="V29" i="11" s="1"/>
  <c r="M21" i="9"/>
  <c r="M21" i="11" s="1"/>
  <c r="M30" i="9"/>
  <c r="M30" i="11" s="1"/>
  <c r="M20" i="9"/>
  <c r="M20" i="11" s="1"/>
  <c r="M29" i="9"/>
  <c r="M29" i="11" s="1"/>
  <c r="G30" i="9"/>
  <c r="G30" i="11" s="1"/>
  <c r="J12" i="9"/>
  <c r="J12" i="11" s="1"/>
  <c r="S11" i="9"/>
  <c r="S11" i="11" s="1"/>
  <c r="J9" i="9"/>
  <c r="J9" i="11" s="1"/>
  <c r="J7" i="9"/>
  <c r="J7" i="11" s="1"/>
  <c r="V6" i="9"/>
  <c r="V6" i="11" s="1"/>
  <c r="G6" i="9"/>
  <c r="G6" i="11" s="1"/>
  <c r="J5" i="9"/>
  <c r="J5" i="11" s="1"/>
  <c r="S22" i="9"/>
  <c r="S22" i="11" s="1"/>
  <c r="S31" i="9"/>
  <c r="S31" i="11" s="1"/>
  <c r="S18" i="9"/>
  <c r="S18" i="11" s="1"/>
  <c r="S28" i="9"/>
  <c r="S28" i="11" s="1"/>
  <c r="J20" i="9"/>
  <c r="J20" i="11" s="1"/>
  <c r="J29" i="9"/>
  <c r="J29" i="11" s="1"/>
  <c r="J17" i="9"/>
  <c r="J17" i="11" s="1"/>
  <c r="J25" i="9"/>
  <c r="J25" i="11" s="1"/>
  <c r="AC12" i="10"/>
  <c r="AC12" i="12" s="1"/>
  <c r="T12" i="10"/>
  <c r="T12" i="12" s="1"/>
  <c r="AF11" i="10"/>
  <c r="AF11" i="12" s="1"/>
  <c r="AG8" i="10"/>
  <c r="AG8" i="12" s="1"/>
  <c r="X8" i="10"/>
  <c r="X8" i="12" s="1"/>
  <c r="P8" i="10"/>
  <c r="P8" i="12" s="1"/>
  <c r="D6" i="10"/>
  <c r="D6" i="12" s="1"/>
  <c r="Y5" i="10"/>
  <c r="Y5" i="12" s="1"/>
  <c r="AC4" i="10"/>
  <c r="AC4" i="12" s="1"/>
  <c r="T4" i="10"/>
  <c r="T4" i="12" s="1"/>
  <c r="K4" i="10"/>
  <c r="K4" i="12" s="1"/>
  <c r="AF14" i="10"/>
  <c r="AF14" i="12" s="1"/>
  <c r="AF23" i="10"/>
  <c r="AF23" i="12" s="1"/>
  <c r="AF33" i="10"/>
  <c r="AF33" i="12" s="1"/>
  <c r="AF20" i="10"/>
  <c r="AF20" i="12" s="1"/>
  <c r="AF29" i="10"/>
  <c r="AF29" i="12" s="1"/>
  <c r="Y19" i="10"/>
  <c r="Y19" i="12" s="1"/>
  <c r="Y29" i="10"/>
  <c r="Y29" i="12" s="1"/>
  <c r="Y16" i="10"/>
  <c r="Y16" i="12" s="1"/>
  <c r="Y24" i="10"/>
  <c r="Y24" i="12" s="1"/>
  <c r="D20" i="10"/>
  <c r="D20" i="12" s="1"/>
  <c r="D29" i="10"/>
  <c r="D29" i="12" s="1"/>
  <c r="D17" i="10"/>
  <c r="D17" i="12" s="1"/>
  <c r="D25" i="10"/>
  <c r="D25" i="12" s="1"/>
  <c r="K12" i="10"/>
  <c r="K12" i="12" s="1"/>
  <c r="AG11" i="10"/>
  <c r="AG11" i="12" s="1"/>
  <c r="X11" i="10"/>
  <c r="X11" i="12" s="1"/>
  <c r="P11" i="10"/>
  <c r="P11" i="12" s="1"/>
  <c r="G10" i="10"/>
  <c r="G10" i="12" s="1"/>
  <c r="AC9" i="10"/>
  <c r="AC9" i="12" s="1"/>
  <c r="T9" i="10"/>
  <c r="T9" i="12" s="1"/>
  <c r="K9" i="10"/>
  <c r="K9" i="12" s="1"/>
  <c r="AG5" i="10"/>
  <c r="AG5" i="12" s="1"/>
  <c r="X5" i="10"/>
  <c r="X5" i="12" s="1"/>
  <c r="P5" i="10"/>
  <c r="P5" i="12" s="1"/>
  <c r="G5" i="10"/>
  <c r="G5" i="12" s="1"/>
  <c r="AG20" i="10"/>
  <c r="AG20" i="12" s="1"/>
  <c r="AG29" i="10"/>
  <c r="AG29" i="12" s="1"/>
  <c r="AG19" i="10"/>
  <c r="AG19" i="12" s="1"/>
  <c r="AG28" i="10"/>
  <c r="AG28" i="12" s="1"/>
  <c r="AC20" i="10"/>
  <c r="AC20" i="12" s="1"/>
  <c r="AC30" i="10"/>
  <c r="AC30" i="12" s="1"/>
  <c r="AC19" i="10"/>
  <c r="AC19" i="12" s="1"/>
  <c r="AC28" i="10"/>
  <c r="AC28" i="12" s="1"/>
  <c r="X20" i="10"/>
  <c r="X20" i="12" s="1"/>
  <c r="X30" i="10"/>
  <c r="X30" i="12" s="1"/>
  <c r="X19" i="10"/>
  <c r="X19" i="12" s="1"/>
  <c r="X29" i="10"/>
  <c r="X29" i="12" s="1"/>
  <c r="T21" i="10"/>
  <c r="T21" i="12" s="1"/>
  <c r="T30" i="10"/>
  <c r="T30" i="12" s="1"/>
  <c r="T19" i="10"/>
  <c r="T19" i="12" s="1"/>
  <c r="T29" i="10"/>
  <c r="T29" i="12" s="1"/>
  <c r="P13" i="10"/>
  <c r="P13" i="12" s="1"/>
  <c r="P32" i="10"/>
  <c r="P32" i="12" s="1"/>
  <c r="P31" i="10"/>
  <c r="P31" i="12" s="1"/>
  <c r="K23" i="10"/>
  <c r="K23" i="12" s="1"/>
  <c r="K20" i="10"/>
  <c r="K20" i="12" s="1"/>
  <c r="G28" i="10"/>
  <c r="G28" i="12" s="1"/>
  <c r="G24" i="10"/>
  <c r="G24" i="12" s="1"/>
  <c r="AG6" i="3"/>
  <c r="AG6" i="8" s="1"/>
  <c r="AG25" i="3"/>
  <c r="AG25" i="8" s="1"/>
  <c r="AG17" i="3"/>
  <c r="AG17" i="8" s="1"/>
  <c r="AG30" i="3"/>
  <c r="AG30" i="8" s="1"/>
  <c r="AG13" i="3"/>
  <c r="AG13" i="8" s="1"/>
  <c r="AG22" i="3"/>
  <c r="AG22" i="8" s="1"/>
  <c r="AG31" i="3"/>
  <c r="AG31" i="8" s="1"/>
  <c r="D34" i="10"/>
  <c r="D34" i="12" s="1"/>
  <c r="AC34" i="10"/>
  <c r="AC34" i="12" s="1"/>
  <c r="AE34" i="3"/>
  <c r="AE34" i="8" s="1"/>
  <c r="J34" i="9"/>
  <c r="J34" i="11" s="1"/>
  <c r="K34" i="3"/>
  <c r="K34" i="8" s="1"/>
  <c r="X27" i="3"/>
  <c r="X27" i="8" s="1"/>
  <c r="D15" i="10"/>
  <c r="D15" i="12" s="1"/>
  <c r="I34" i="3"/>
  <c r="I34" i="8" s="1"/>
  <c r="AG15" i="3"/>
  <c r="AG15" i="8" s="1"/>
  <c r="I27" i="3"/>
  <c r="I27" i="8" s="1"/>
  <c r="R15" i="3"/>
  <c r="R15" i="8" s="1"/>
  <c r="AE27" i="3"/>
  <c r="AE27" i="8" s="1"/>
  <c r="T27" i="10"/>
  <c r="T27" i="12" s="1"/>
  <c r="S12" i="9"/>
  <c r="S12" i="11" s="1"/>
  <c r="V9" i="9"/>
  <c r="V9" i="11" s="1"/>
  <c r="V5" i="9"/>
  <c r="V5" i="11" s="1"/>
  <c r="G5" i="9"/>
  <c r="G5" i="11" s="1"/>
  <c r="AC13" i="9"/>
  <c r="AC13" i="11" s="1"/>
  <c r="AC22" i="9"/>
  <c r="AC22" i="11" s="1"/>
  <c r="AC32" i="9"/>
  <c r="AC32" i="11" s="1"/>
  <c r="AC21" i="9"/>
  <c r="AC21" i="11" s="1"/>
  <c r="AC31" i="9"/>
  <c r="AC31" i="11" s="1"/>
  <c r="V18" i="9"/>
  <c r="V18" i="11" s="1"/>
  <c r="V28" i="9"/>
  <c r="V28" i="11" s="1"/>
  <c r="V17" i="9"/>
  <c r="V17" i="11" s="1"/>
  <c r="V26" i="9"/>
  <c r="V26" i="11" s="1"/>
  <c r="M19" i="9"/>
  <c r="M19" i="11" s="1"/>
  <c r="M28" i="9"/>
  <c r="M28" i="11" s="1"/>
  <c r="M18" i="9"/>
  <c r="M18" i="11" s="1"/>
  <c r="M26" i="9"/>
  <c r="M26" i="11" s="1"/>
  <c r="G21" i="9"/>
  <c r="G21" i="11" s="1"/>
  <c r="AC10" i="9"/>
  <c r="AC10" i="11" s="1"/>
  <c r="M10" i="9"/>
  <c r="M10" i="11" s="1"/>
  <c r="AC8" i="9"/>
  <c r="AC8" i="11" s="1"/>
  <c r="AC4" i="9"/>
  <c r="AC4" i="11" s="1"/>
  <c r="M4" i="9"/>
  <c r="M4" i="11" s="1"/>
  <c r="S20" i="9"/>
  <c r="S20" i="11" s="1"/>
  <c r="S29" i="9"/>
  <c r="S29" i="11" s="1"/>
  <c r="S16" i="9"/>
  <c r="S16" i="11" s="1"/>
  <c r="S25" i="9"/>
  <c r="S25" i="11" s="1"/>
  <c r="J18" i="9"/>
  <c r="J18" i="11" s="1"/>
  <c r="J26" i="9"/>
  <c r="J26" i="11" s="1"/>
  <c r="J14" i="9"/>
  <c r="J14" i="11" s="1"/>
  <c r="J23" i="9"/>
  <c r="J23" i="11" s="1"/>
  <c r="J32" i="9"/>
  <c r="J32" i="11" s="1"/>
  <c r="D12" i="10"/>
  <c r="D12" i="12" s="1"/>
  <c r="Y11" i="10"/>
  <c r="Y11" i="12" s="1"/>
  <c r="G11" i="10"/>
  <c r="G11" i="12" s="1"/>
  <c r="AC10" i="10"/>
  <c r="AC10" i="12" s="1"/>
  <c r="T10" i="10"/>
  <c r="T10" i="12" s="1"/>
  <c r="K10" i="10"/>
  <c r="K10" i="12" s="1"/>
  <c r="AF9" i="10"/>
  <c r="AF9" i="12" s="1"/>
  <c r="AG6" i="10"/>
  <c r="AG6" i="12" s="1"/>
  <c r="X6" i="10"/>
  <c r="X6" i="12" s="1"/>
  <c r="P6" i="10"/>
  <c r="P6" i="12" s="1"/>
  <c r="G6" i="10"/>
  <c r="G6" i="12" s="1"/>
  <c r="AF21" i="10"/>
  <c r="AF21" i="12" s="1"/>
  <c r="AF30" i="10"/>
  <c r="AF30" i="12" s="1"/>
  <c r="AF18" i="10"/>
  <c r="AF18" i="12" s="1"/>
  <c r="AF26" i="10"/>
  <c r="AF26" i="12" s="1"/>
  <c r="Y17" i="10"/>
  <c r="Y17" i="12" s="1"/>
  <c r="Y26" i="10"/>
  <c r="Y26" i="12" s="1"/>
  <c r="Y13" i="10"/>
  <c r="Y13" i="12" s="1"/>
  <c r="Y22" i="10"/>
  <c r="Y22" i="12" s="1"/>
  <c r="Y32" i="10"/>
  <c r="Y32" i="12" s="1"/>
  <c r="D18" i="10"/>
  <c r="D18" i="12" s="1"/>
  <c r="D26" i="10"/>
  <c r="D26" i="12" s="1"/>
  <c r="D14" i="10"/>
  <c r="D14" i="12" s="1"/>
  <c r="D23" i="10"/>
  <c r="D23" i="12" s="1"/>
  <c r="D32" i="10"/>
  <c r="D32" i="12" s="1"/>
  <c r="AF10" i="10"/>
  <c r="AF10" i="12" s="1"/>
  <c r="AF8" i="10"/>
  <c r="AF8" i="12" s="1"/>
  <c r="G8" i="10"/>
  <c r="G8" i="12" s="1"/>
  <c r="AC7" i="10"/>
  <c r="AC7" i="12" s="1"/>
  <c r="T7" i="10"/>
  <c r="T7" i="12" s="1"/>
  <c r="K7" i="10"/>
  <c r="K7" i="12" s="1"/>
  <c r="AF6" i="10"/>
  <c r="AF6" i="12" s="1"/>
  <c r="AG18" i="10"/>
  <c r="AG18" i="12" s="1"/>
  <c r="AG26" i="10"/>
  <c r="AG26" i="12" s="1"/>
  <c r="AG17" i="10"/>
  <c r="AG17" i="12" s="1"/>
  <c r="AG25" i="10"/>
  <c r="AG25" i="12" s="1"/>
  <c r="AC18" i="10"/>
  <c r="AC18" i="12" s="1"/>
  <c r="AC26" i="10"/>
  <c r="AC26" i="12" s="1"/>
  <c r="AC17" i="10"/>
  <c r="AC17" i="12" s="1"/>
  <c r="AC25" i="10"/>
  <c r="AC25" i="12" s="1"/>
  <c r="X18" i="10"/>
  <c r="X18" i="12" s="1"/>
  <c r="X28" i="10"/>
  <c r="X28" i="12" s="1"/>
  <c r="X17" i="10"/>
  <c r="X17" i="12" s="1"/>
  <c r="X26" i="10"/>
  <c r="X26" i="12" s="1"/>
  <c r="T18" i="10"/>
  <c r="T18" i="12" s="1"/>
  <c r="T28" i="10"/>
  <c r="T28" i="12" s="1"/>
  <c r="T17" i="10"/>
  <c r="T17" i="12" s="1"/>
  <c r="T26" i="10"/>
  <c r="T26" i="12" s="1"/>
  <c r="P28" i="10"/>
  <c r="P28" i="12" s="1"/>
  <c r="P26" i="10"/>
  <c r="P26" i="12" s="1"/>
  <c r="K19" i="10"/>
  <c r="K19" i="12" s="1"/>
  <c r="K16" i="10"/>
  <c r="K16" i="12" s="1"/>
  <c r="K33" i="10"/>
  <c r="K33" i="12" s="1"/>
  <c r="G23" i="10"/>
  <c r="G23" i="12" s="1"/>
  <c r="G20" i="10"/>
  <c r="G20" i="12" s="1"/>
  <c r="AG19" i="3"/>
  <c r="AG19" i="8" s="1"/>
  <c r="AG12" i="3"/>
  <c r="AG12" i="8" s="1"/>
  <c r="AG28" i="3"/>
  <c r="AG28" i="8" s="1"/>
  <c r="AG11" i="3"/>
  <c r="AG11" i="8" s="1"/>
  <c r="AG20" i="3"/>
  <c r="AG20" i="8" s="1"/>
  <c r="AG29" i="3"/>
  <c r="AG29" i="8" s="1"/>
  <c r="AC12" i="9"/>
  <c r="AC12" i="11" s="1"/>
  <c r="G12" i="9"/>
  <c r="G12" i="11" s="1"/>
  <c r="V11" i="9"/>
  <c r="V11" i="11" s="1"/>
  <c r="J8" i="9"/>
  <c r="J8" i="11" s="1"/>
  <c r="V7" i="9"/>
  <c r="V7" i="11" s="1"/>
  <c r="J6" i="9"/>
  <c r="J6" i="11" s="1"/>
  <c r="S4" i="9"/>
  <c r="S4" i="11" s="1"/>
  <c r="J4" i="9"/>
  <c r="J4" i="11" s="1"/>
  <c r="AC20" i="9"/>
  <c r="AC20" i="11" s="1"/>
  <c r="AC30" i="9"/>
  <c r="AC30" i="11" s="1"/>
  <c r="AC19" i="9"/>
  <c r="AC19" i="11" s="1"/>
  <c r="AC28" i="9"/>
  <c r="AC28" i="11" s="1"/>
  <c r="V16" i="9"/>
  <c r="V16" i="11" s="1"/>
  <c r="V25" i="9"/>
  <c r="V25" i="11" s="1"/>
  <c r="V14" i="9"/>
  <c r="V14" i="11" s="1"/>
  <c r="V24" i="9"/>
  <c r="V24" i="11" s="1"/>
  <c r="V33" i="9"/>
  <c r="V33" i="11" s="1"/>
  <c r="M17" i="9"/>
  <c r="M17" i="11" s="1"/>
  <c r="M25" i="9"/>
  <c r="M25" i="11" s="1"/>
  <c r="M16" i="9"/>
  <c r="M16" i="11" s="1"/>
  <c r="M24" i="9"/>
  <c r="M24" i="11" s="1"/>
  <c r="M33" i="9"/>
  <c r="M33" i="11" s="1"/>
  <c r="G26" i="9"/>
  <c r="G26" i="11" s="1"/>
  <c r="J13" i="9"/>
  <c r="J13" i="11" s="1"/>
  <c r="S9" i="9"/>
  <c r="S9" i="11" s="1"/>
  <c r="V8" i="9"/>
  <c r="V8" i="11" s="1"/>
  <c r="M8" i="9"/>
  <c r="M8" i="11" s="1"/>
  <c r="S7" i="9"/>
  <c r="S7" i="11" s="1"/>
  <c r="M6" i="9"/>
  <c r="M6" i="11" s="1"/>
  <c r="S5" i="9"/>
  <c r="S5" i="11" s="1"/>
  <c r="S17" i="9"/>
  <c r="S17" i="11" s="1"/>
  <c r="S26" i="9"/>
  <c r="S26" i="11" s="1"/>
  <c r="S13" i="9"/>
  <c r="S13" i="11" s="1"/>
  <c r="S23" i="9"/>
  <c r="S23" i="11" s="1"/>
  <c r="S32" i="9"/>
  <c r="S32" i="11" s="1"/>
  <c r="J16" i="9"/>
  <c r="J16" i="11" s="1"/>
  <c r="J24" i="9"/>
  <c r="J24" i="11" s="1"/>
  <c r="J33" i="9"/>
  <c r="J33" i="11" s="1"/>
  <c r="J21" i="9"/>
  <c r="J21" i="11" s="1"/>
  <c r="AG12" i="10"/>
  <c r="AG12" i="12" s="1"/>
  <c r="X12" i="10"/>
  <c r="X12" i="12" s="1"/>
  <c r="P12" i="10"/>
  <c r="P12" i="12" s="1"/>
  <c r="D10" i="10"/>
  <c r="D10" i="12" s="1"/>
  <c r="Y9" i="10"/>
  <c r="Y9" i="12" s="1"/>
  <c r="G9" i="10"/>
  <c r="G9" i="12" s="1"/>
  <c r="AC8" i="10"/>
  <c r="AC8" i="12" s="1"/>
  <c r="T8" i="10"/>
  <c r="T8" i="12" s="1"/>
  <c r="K8" i="10"/>
  <c r="K8" i="12" s="1"/>
  <c r="AF7" i="10"/>
  <c r="AF7" i="12" s="1"/>
  <c r="AG4" i="10"/>
  <c r="AG4" i="12" s="1"/>
  <c r="X4" i="10"/>
  <c r="X4" i="12" s="1"/>
  <c r="P4" i="10"/>
  <c r="P4" i="12" s="1"/>
  <c r="G4" i="10"/>
  <c r="G4" i="12" s="1"/>
  <c r="AF19" i="10"/>
  <c r="AF19" i="12" s="1"/>
  <c r="AF28" i="10"/>
  <c r="AF28" i="12" s="1"/>
  <c r="AF16" i="10"/>
  <c r="AF16" i="12" s="1"/>
  <c r="AF24" i="10"/>
  <c r="AF24" i="12" s="1"/>
  <c r="Y14" i="10"/>
  <c r="Y14" i="12" s="1"/>
  <c r="Y23" i="10"/>
  <c r="Y23" i="12" s="1"/>
  <c r="Y33" i="10"/>
  <c r="Y33" i="12" s="1"/>
  <c r="Y20" i="10"/>
  <c r="Y20" i="12" s="1"/>
  <c r="Y30" i="10"/>
  <c r="Y30" i="12" s="1"/>
  <c r="D16" i="10"/>
  <c r="D16" i="12" s="1"/>
  <c r="D24" i="10"/>
  <c r="D24" i="12" s="1"/>
  <c r="D33" i="10"/>
  <c r="D33" i="12" s="1"/>
  <c r="D21" i="10"/>
  <c r="D21" i="12" s="1"/>
  <c r="D30" i="10"/>
  <c r="D30" i="12" s="1"/>
  <c r="G12" i="10"/>
  <c r="G12" i="12" s="1"/>
  <c r="AC11" i="10"/>
  <c r="AC11" i="12" s="1"/>
  <c r="T11" i="10"/>
  <c r="T11" i="12" s="1"/>
  <c r="D11" i="10"/>
  <c r="D11" i="12" s="1"/>
  <c r="Y10" i="10"/>
  <c r="Y10" i="12" s="1"/>
  <c r="AG9" i="10"/>
  <c r="AG9" i="12" s="1"/>
  <c r="X9" i="10"/>
  <c r="X9" i="12" s="1"/>
  <c r="P9" i="10"/>
  <c r="P9" i="12" s="1"/>
  <c r="D9" i="10"/>
  <c r="D9" i="12" s="1"/>
  <c r="Y8" i="10"/>
  <c r="Y8" i="12" s="1"/>
  <c r="AC5" i="10"/>
  <c r="AC5" i="12" s="1"/>
  <c r="T5" i="10"/>
  <c r="T5" i="12" s="1"/>
  <c r="K5" i="10"/>
  <c r="K5" i="12" s="1"/>
  <c r="AF4" i="10"/>
  <c r="AF4" i="12" s="1"/>
  <c r="AG16" i="10"/>
  <c r="AG16" i="12" s="1"/>
  <c r="AG24" i="10"/>
  <c r="AG24" i="12" s="1"/>
  <c r="AG14" i="10"/>
  <c r="AG14" i="12" s="1"/>
  <c r="AG23" i="10"/>
  <c r="AG23" i="12" s="1"/>
  <c r="AG32" i="10"/>
  <c r="AG32" i="12" s="1"/>
  <c r="AC16" i="10"/>
  <c r="AC16" i="12" s="1"/>
  <c r="AC24" i="10"/>
  <c r="AC24" i="12" s="1"/>
  <c r="AC14" i="10"/>
  <c r="AC14" i="12" s="1"/>
  <c r="AC23" i="10"/>
  <c r="AC23" i="12" s="1"/>
  <c r="AC33" i="10"/>
  <c r="AC33" i="12" s="1"/>
  <c r="X16" i="10"/>
  <c r="X16" i="12" s="1"/>
  <c r="X25" i="10"/>
  <c r="X25" i="12" s="1"/>
  <c r="X14" i="10"/>
  <c r="X14" i="12" s="1"/>
  <c r="X23" i="10"/>
  <c r="X23" i="12" s="1"/>
  <c r="X33" i="10"/>
  <c r="X33" i="12" s="1"/>
  <c r="T16" i="10"/>
  <c r="T16" i="12" s="1"/>
  <c r="T25" i="10"/>
  <c r="T25" i="12" s="1"/>
  <c r="T14" i="10"/>
  <c r="T14" i="12" s="1"/>
  <c r="T24" i="10"/>
  <c r="T24" i="12" s="1"/>
  <c r="T33" i="10"/>
  <c r="T33" i="12" s="1"/>
  <c r="P23" i="10"/>
  <c r="P23" i="12" s="1"/>
  <c r="P22" i="10"/>
  <c r="P22" i="12" s="1"/>
  <c r="K14" i="10"/>
  <c r="K14" i="12" s="1"/>
  <c r="K32" i="10"/>
  <c r="K32" i="12" s="1"/>
  <c r="K29" i="10"/>
  <c r="K29" i="12" s="1"/>
  <c r="G19" i="10"/>
  <c r="G19" i="12" s="1"/>
  <c r="G16" i="10"/>
  <c r="G16" i="12" s="1"/>
  <c r="G33" i="10"/>
  <c r="G33" i="12" s="1"/>
  <c r="AG14" i="3"/>
  <c r="AG14" i="8" s="1"/>
  <c r="AG8" i="3"/>
  <c r="AG8" i="8" s="1"/>
  <c r="AG23" i="3"/>
  <c r="AG23" i="8" s="1"/>
  <c r="AG9" i="3"/>
  <c r="AG9" i="8" s="1"/>
  <c r="AG18" i="3"/>
  <c r="AG18" i="8" s="1"/>
  <c r="AG26" i="3"/>
  <c r="AG26" i="8" s="1"/>
  <c r="AF12" i="10"/>
  <c r="AF12" i="12" s="1"/>
  <c r="V12" i="9"/>
  <c r="V12" i="11" s="1"/>
  <c r="AG34" i="3"/>
  <c r="AG34" i="8" s="1"/>
  <c r="T34" i="10"/>
  <c r="T34" i="12" s="1"/>
  <c r="AD34" i="3"/>
  <c r="AD34" i="8" s="1"/>
  <c r="X27" i="10"/>
  <c r="X27" i="12" s="1"/>
  <c r="K15" i="10"/>
  <c r="K15" i="12" s="1"/>
  <c r="M12" i="9"/>
  <c r="M12" i="11" s="1"/>
  <c r="AH5" i="9"/>
  <c r="AH5" i="11" s="1"/>
  <c r="AA8" i="3"/>
  <c r="AA8" i="8" s="1"/>
  <c r="AA17" i="3"/>
  <c r="AA17" i="8" s="1"/>
  <c r="AA10" i="3"/>
  <c r="AA10" i="8" s="1"/>
  <c r="AA19" i="3"/>
  <c r="AA19" i="8" s="1"/>
  <c r="AA34" i="3"/>
  <c r="AA34" i="8" s="1"/>
  <c r="AA6" i="3"/>
  <c r="AA6" i="8" s="1"/>
  <c r="AA12" i="3"/>
  <c r="AA12" i="8" s="1"/>
  <c r="AA21" i="3"/>
  <c r="AA21" i="8" s="1"/>
  <c r="AA21" i="10"/>
  <c r="AA21" i="12" s="1"/>
  <c r="T9" i="9"/>
  <c r="T9" i="11" s="1"/>
  <c r="P9" i="9"/>
  <c r="P9" i="11" s="1"/>
  <c r="K9" i="9"/>
  <c r="K9" i="11" s="1"/>
  <c r="D9" i="9"/>
  <c r="D9" i="11" s="1"/>
  <c r="AG21" i="9"/>
  <c r="AG21" i="11" s="1"/>
  <c r="X18" i="9"/>
  <c r="X18" i="11" s="1"/>
  <c r="X17" i="9"/>
  <c r="X17" i="11" s="1"/>
  <c r="T13" i="9"/>
  <c r="T13" i="11" s="1"/>
  <c r="T32" i="9"/>
  <c r="T32" i="11" s="1"/>
  <c r="T31" i="9"/>
  <c r="T31" i="11" s="1"/>
  <c r="P28" i="9"/>
  <c r="P28" i="11" s="1"/>
  <c r="P26" i="9"/>
  <c r="P26" i="11" s="1"/>
  <c r="K23" i="9"/>
  <c r="K23" i="11" s="1"/>
  <c r="K20" i="9"/>
  <c r="K20" i="11" s="1"/>
  <c r="E28" i="9"/>
  <c r="E28" i="11" s="1"/>
  <c r="E24" i="9"/>
  <c r="E24" i="11" s="1"/>
  <c r="Y11" i="9"/>
  <c r="Y11" i="11" s="1"/>
  <c r="AF9" i="9"/>
  <c r="AF9" i="11" s="1"/>
  <c r="AB7" i="9"/>
  <c r="AB7" i="11" s="1"/>
  <c r="D6" i="9"/>
  <c r="D6" i="11" s="1"/>
  <c r="AF14" i="9"/>
  <c r="AF14" i="11" s="1"/>
  <c r="AF33" i="9"/>
  <c r="AF33" i="11" s="1"/>
  <c r="AF29" i="9"/>
  <c r="AF29" i="11" s="1"/>
  <c r="AD28" i="9"/>
  <c r="AD28" i="11" s="1"/>
  <c r="AD24" i="9"/>
  <c r="AD24" i="11" s="1"/>
  <c r="AB23" i="9"/>
  <c r="AB23" i="11" s="1"/>
  <c r="AB20" i="9"/>
  <c r="AB20" i="11" s="1"/>
  <c r="Y19" i="9"/>
  <c r="Y19" i="11" s="1"/>
  <c r="Y16" i="9"/>
  <c r="Y16" i="11" s="1"/>
  <c r="W14" i="9"/>
  <c r="W14" i="11" s="1"/>
  <c r="W33" i="9"/>
  <c r="W33" i="11" s="1"/>
  <c r="W30" i="9"/>
  <c r="W30" i="11" s="1"/>
  <c r="U29" i="9"/>
  <c r="U29" i="11" s="1"/>
  <c r="U25" i="9"/>
  <c r="U25" i="11" s="1"/>
  <c r="Q24" i="9"/>
  <c r="Q24" i="11" s="1"/>
  <c r="Q21" i="9"/>
  <c r="Q21" i="11" s="1"/>
  <c r="L18" i="9"/>
  <c r="L18" i="11" s="1"/>
  <c r="L14" i="9"/>
  <c r="L14" i="11" s="1"/>
  <c r="L32" i="9"/>
  <c r="L32" i="11" s="1"/>
  <c r="H31" i="9"/>
  <c r="H31" i="11" s="1"/>
  <c r="H28" i="9"/>
  <c r="H28" i="11" s="1"/>
  <c r="D29" i="9"/>
  <c r="D29" i="11" s="1"/>
  <c r="D25" i="9"/>
  <c r="D25" i="11" s="1"/>
  <c r="D16" i="9"/>
  <c r="D16" i="11" s="1"/>
  <c r="D24" i="9"/>
  <c r="D24" i="11" s="1"/>
  <c r="D33" i="9"/>
  <c r="D33" i="11" s="1"/>
  <c r="D21" i="9"/>
  <c r="D21" i="11" s="1"/>
  <c r="D30" i="9"/>
  <c r="D30" i="11" s="1"/>
  <c r="AB34" i="10"/>
  <c r="AB34" i="12" s="1"/>
  <c r="I15" i="10"/>
  <c r="I15" i="12" s="1"/>
  <c r="N10" i="10"/>
  <c r="N10" i="12" s="1"/>
  <c r="F9" i="10"/>
  <c r="F9" i="12" s="1"/>
  <c r="S8" i="10"/>
  <c r="S8" i="12" s="1"/>
  <c r="N8" i="10"/>
  <c r="N8" i="12" s="1"/>
  <c r="J8" i="10"/>
  <c r="J8" i="12" s="1"/>
  <c r="S6" i="10"/>
  <c r="S6" i="12" s="1"/>
  <c r="N6" i="10"/>
  <c r="N6" i="12" s="1"/>
  <c r="J6" i="10"/>
  <c r="J6" i="12" s="1"/>
  <c r="AD4" i="10"/>
  <c r="AD4" i="12" s="1"/>
  <c r="Y4" i="10"/>
  <c r="Y4" i="12" s="1"/>
  <c r="Q4" i="10"/>
  <c r="Q4" i="12" s="1"/>
  <c r="J4" i="10"/>
  <c r="J4" i="12" s="1"/>
  <c r="F4" i="10"/>
  <c r="F4" i="12" s="1"/>
  <c r="R16" i="10"/>
  <c r="R16" i="12" s="1"/>
  <c r="R21" i="10"/>
  <c r="R21" i="12" s="1"/>
  <c r="R25" i="10"/>
  <c r="R25" i="12" s="1"/>
  <c r="R30" i="10"/>
  <c r="R30" i="12" s="1"/>
  <c r="R14" i="10"/>
  <c r="R14" i="12" s="1"/>
  <c r="R20" i="10"/>
  <c r="R20" i="12" s="1"/>
  <c r="R24" i="10"/>
  <c r="R24" i="12" s="1"/>
  <c r="R29" i="10"/>
  <c r="R29" i="12" s="1"/>
  <c r="R33" i="10"/>
  <c r="R33" i="12" s="1"/>
  <c r="P17" i="10"/>
  <c r="P17" i="12" s="1"/>
  <c r="P21" i="10"/>
  <c r="P21" i="12" s="1"/>
  <c r="P25" i="10"/>
  <c r="P25" i="12" s="1"/>
  <c r="P30" i="10"/>
  <c r="P30" i="12" s="1"/>
  <c r="P14" i="10"/>
  <c r="P14" i="12" s="1"/>
  <c r="P20" i="10"/>
  <c r="P20" i="12" s="1"/>
  <c r="P24" i="10"/>
  <c r="P24" i="12" s="1"/>
  <c r="P29" i="10"/>
  <c r="P29" i="12" s="1"/>
  <c r="P33" i="10"/>
  <c r="P33" i="12" s="1"/>
  <c r="M17" i="10"/>
  <c r="M17" i="12" s="1"/>
  <c r="M21" i="10"/>
  <c r="M21" i="12" s="1"/>
  <c r="M25" i="10"/>
  <c r="M25" i="12" s="1"/>
  <c r="M30" i="10"/>
  <c r="M30" i="12" s="1"/>
  <c r="M16" i="10"/>
  <c r="M16" i="12" s="1"/>
  <c r="M20" i="10"/>
  <c r="M20" i="12" s="1"/>
  <c r="M24" i="10"/>
  <c r="M24" i="12" s="1"/>
  <c r="M29" i="10"/>
  <c r="M29" i="12" s="1"/>
  <c r="M33" i="10"/>
  <c r="M33" i="12" s="1"/>
  <c r="K17" i="10"/>
  <c r="K17" i="12" s="1"/>
  <c r="K21" i="10"/>
  <c r="K21" i="12" s="1"/>
  <c r="K25" i="10"/>
  <c r="K25" i="12" s="1"/>
  <c r="K30" i="10"/>
  <c r="K30" i="12" s="1"/>
  <c r="K13" i="10"/>
  <c r="K13" i="12" s="1"/>
  <c r="K18" i="10"/>
  <c r="K18" i="12" s="1"/>
  <c r="K22" i="10"/>
  <c r="K22" i="12" s="1"/>
  <c r="K26" i="10"/>
  <c r="K26" i="12" s="1"/>
  <c r="K31" i="10"/>
  <c r="K31" i="12" s="1"/>
  <c r="I14" i="10"/>
  <c r="I14" i="12" s="1"/>
  <c r="I19" i="10"/>
  <c r="I19" i="12" s="1"/>
  <c r="I23" i="10"/>
  <c r="I23" i="12" s="1"/>
  <c r="I28" i="10"/>
  <c r="I28" i="12" s="1"/>
  <c r="I32" i="10"/>
  <c r="I32" i="12" s="1"/>
  <c r="I16" i="10"/>
  <c r="I16" i="12" s="1"/>
  <c r="I20" i="10"/>
  <c r="I20" i="12" s="1"/>
  <c r="I24" i="10"/>
  <c r="I24" i="12" s="1"/>
  <c r="I29" i="10"/>
  <c r="I29" i="12" s="1"/>
  <c r="I33" i="10"/>
  <c r="I33" i="12" s="1"/>
  <c r="G17" i="10"/>
  <c r="G17" i="12" s="1"/>
  <c r="G21" i="10"/>
  <c r="G21" i="12" s="1"/>
  <c r="G25" i="10"/>
  <c r="G25" i="12" s="1"/>
  <c r="G30" i="10"/>
  <c r="G30" i="12" s="1"/>
  <c r="G13" i="10"/>
  <c r="G13" i="12" s="1"/>
  <c r="G18" i="10"/>
  <c r="G18" i="12" s="1"/>
  <c r="G22" i="10"/>
  <c r="G22" i="12" s="1"/>
  <c r="G26" i="10"/>
  <c r="G26" i="12" s="1"/>
  <c r="G31" i="10"/>
  <c r="G31" i="12" s="1"/>
  <c r="E14" i="10"/>
  <c r="E14" i="12" s="1"/>
  <c r="E19" i="10"/>
  <c r="E19" i="12" s="1"/>
  <c r="E23" i="10"/>
  <c r="E23" i="12" s="1"/>
  <c r="E28" i="10"/>
  <c r="E28" i="12" s="1"/>
  <c r="E32" i="10"/>
  <c r="E32" i="12" s="1"/>
  <c r="E16" i="10"/>
  <c r="E16" i="12" s="1"/>
  <c r="E20" i="10"/>
  <c r="E20" i="12" s="1"/>
  <c r="E24" i="10"/>
  <c r="E24" i="12" s="1"/>
  <c r="E29" i="10"/>
  <c r="E29" i="12" s="1"/>
  <c r="E33" i="10"/>
  <c r="E33" i="12" s="1"/>
  <c r="G34" i="10"/>
  <c r="G34" i="12" s="1"/>
  <c r="P34" i="10"/>
  <c r="P34" i="12" s="1"/>
  <c r="AG34" i="10"/>
  <c r="AG34" i="12" s="1"/>
  <c r="E34" i="10"/>
  <c r="E34" i="12" s="1"/>
  <c r="M34" i="10"/>
  <c r="M34" i="12" s="1"/>
  <c r="E15" i="10"/>
  <c r="E15" i="12" s="1"/>
  <c r="G15" i="10"/>
  <c r="G15" i="12" s="1"/>
  <c r="W34" i="3"/>
  <c r="W34" i="8" s="1"/>
  <c r="AD6" i="10"/>
  <c r="AD6" i="12" s="1"/>
  <c r="D13" i="9"/>
  <c r="D13" i="11" s="1"/>
  <c r="AB12" i="9"/>
  <c r="AB12" i="11" s="1"/>
  <c r="E12" i="9"/>
  <c r="E12" i="11" s="1"/>
  <c r="H11" i="9"/>
  <c r="H11" i="11" s="1"/>
  <c r="D11" i="9"/>
  <c r="D11" i="11" s="1"/>
  <c r="Y10" i="9"/>
  <c r="Y10" i="11" s="1"/>
  <c r="AF8" i="9"/>
  <c r="AF8" i="11" s="1"/>
  <c r="W8" i="9"/>
  <c r="W8" i="11" s="1"/>
  <c r="AG7" i="9"/>
  <c r="AG7" i="11" s="1"/>
  <c r="X7" i="9"/>
  <c r="X7" i="11" s="1"/>
  <c r="T7" i="9"/>
  <c r="T7" i="11" s="1"/>
  <c r="P7" i="9"/>
  <c r="P7" i="11" s="1"/>
  <c r="K7" i="9"/>
  <c r="K7" i="11" s="1"/>
  <c r="D7" i="9"/>
  <c r="D7" i="11" s="1"/>
  <c r="AB6" i="9"/>
  <c r="AB6" i="11" s="1"/>
  <c r="D5" i="9"/>
  <c r="D5" i="11" s="1"/>
  <c r="Y4" i="9"/>
  <c r="Y4" i="11" s="1"/>
  <c r="AG18" i="9"/>
  <c r="AG18" i="11" s="1"/>
  <c r="AG26" i="9"/>
  <c r="AG26" i="11" s="1"/>
  <c r="AG17" i="9"/>
  <c r="AG17" i="11" s="1"/>
  <c r="AG25" i="9"/>
  <c r="AG25" i="11" s="1"/>
  <c r="X13" i="9"/>
  <c r="X13" i="11" s="1"/>
  <c r="X22" i="9"/>
  <c r="X22" i="11" s="1"/>
  <c r="X32" i="9"/>
  <c r="X32" i="11" s="1"/>
  <c r="X21" i="9"/>
  <c r="X21" i="11" s="1"/>
  <c r="X31" i="9"/>
  <c r="X31" i="11" s="1"/>
  <c r="T18" i="9"/>
  <c r="T18" i="11" s="1"/>
  <c r="T28" i="9"/>
  <c r="T28" i="11" s="1"/>
  <c r="T17" i="9"/>
  <c r="T17" i="11" s="1"/>
  <c r="T26" i="9"/>
  <c r="T26" i="11" s="1"/>
  <c r="P13" i="9"/>
  <c r="P13" i="11" s="1"/>
  <c r="P23" i="9"/>
  <c r="P23" i="11" s="1"/>
  <c r="P32" i="9"/>
  <c r="P32" i="11" s="1"/>
  <c r="P22" i="9"/>
  <c r="P22" i="11" s="1"/>
  <c r="P31" i="9"/>
  <c r="P31" i="11" s="1"/>
  <c r="K19" i="9"/>
  <c r="K19" i="11" s="1"/>
  <c r="K28" i="9"/>
  <c r="K28" i="11" s="1"/>
  <c r="K16" i="9"/>
  <c r="K16" i="11" s="1"/>
  <c r="K24" i="9"/>
  <c r="K24" i="11" s="1"/>
  <c r="K33" i="9"/>
  <c r="K33" i="11" s="1"/>
  <c r="E14" i="9"/>
  <c r="E14" i="11" s="1"/>
  <c r="E23" i="9"/>
  <c r="E23" i="11" s="1"/>
  <c r="E32" i="9"/>
  <c r="E32" i="11" s="1"/>
  <c r="E20" i="9"/>
  <c r="E20" i="11" s="1"/>
  <c r="E29" i="9"/>
  <c r="E29" i="11" s="1"/>
  <c r="AD11" i="9"/>
  <c r="AD11" i="11" s="1"/>
  <c r="U11" i="9"/>
  <c r="U11" i="11" s="1"/>
  <c r="Q11" i="9"/>
  <c r="Q11" i="11" s="1"/>
  <c r="L11" i="9"/>
  <c r="L11" i="11" s="1"/>
  <c r="D10" i="9"/>
  <c r="D10" i="11" s="1"/>
  <c r="AB9" i="9"/>
  <c r="AB9" i="11" s="1"/>
  <c r="AF7" i="9"/>
  <c r="AF7" i="11" s="1"/>
  <c r="W7" i="9"/>
  <c r="W7" i="11" s="1"/>
  <c r="E7" i="9"/>
  <c r="E7" i="11" s="1"/>
  <c r="AD5" i="9"/>
  <c r="AD5" i="11" s="1"/>
  <c r="U5" i="9"/>
  <c r="U5" i="11" s="1"/>
  <c r="Q5" i="9"/>
  <c r="Q5" i="11" s="1"/>
  <c r="L5" i="9"/>
  <c r="L5" i="11" s="1"/>
  <c r="H5" i="9"/>
  <c r="H5" i="11" s="1"/>
  <c r="AG4" i="9"/>
  <c r="AG4" i="11" s="1"/>
  <c r="X4" i="9"/>
  <c r="X4" i="11" s="1"/>
  <c r="T4" i="9"/>
  <c r="T4" i="11" s="1"/>
  <c r="P4" i="9"/>
  <c r="P4" i="11" s="1"/>
  <c r="K4" i="9"/>
  <c r="K4" i="11" s="1"/>
  <c r="AF19" i="9"/>
  <c r="AF19" i="11" s="1"/>
  <c r="AF28" i="9"/>
  <c r="AF28" i="11" s="1"/>
  <c r="AF16" i="9"/>
  <c r="AF16" i="11" s="1"/>
  <c r="AF24" i="9"/>
  <c r="AF24" i="11" s="1"/>
  <c r="AD14" i="9"/>
  <c r="AD14" i="11" s="1"/>
  <c r="AD23" i="9"/>
  <c r="AD23" i="11" s="1"/>
  <c r="AD33" i="9"/>
  <c r="AD33" i="11" s="1"/>
  <c r="AD20" i="9"/>
  <c r="AD20" i="11" s="1"/>
  <c r="AD29" i="9"/>
  <c r="AD29" i="11" s="1"/>
  <c r="AB19" i="9"/>
  <c r="AB19" i="11" s="1"/>
  <c r="AB29" i="9"/>
  <c r="AB29" i="11" s="1"/>
  <c r="AB16" i="9"/>
  <c r="AB16" i="11" s="1"/>
  <c r="AB24" i="9"/>
  <c r="AB24" i="11" s="1"/>
  <c r="Y14" i="9"/>
  <c r="Y14" i="11" s="1"/>
  <c r="Y23" i="9"/>
  <c r="Y23" i="11" s="1"/>
  <c r="Y33" i="9"/>
  <c r="Y33" i="11" s="1"/>
  <c r="Y20" i="9"/>
  <c r="Y20" i="11" s="1"/>
  <c r="Y30" i="9"/>
  <c r="Y30" i="11" s="1"/>
  <c r="W19" i="9"/>
  <c r="W19" i="11" s="1"/>
  <c r="W29" i="9"/>
  <c r="W29" i="11" s="1"/>
  <c r="W16" i="9"/>
  <c r="W16" i="11" s="1"/>
  <c r="W25" i="9"/>
  <c r="W25" i="11" s="1"/>
  <c r="U14" i="9"/>
  <c r="U14" i="11" s="1"/>
  <c r="U24" i="9"/>
  <c r="U24" i="11" s="1"/>
  <c r="U33" i="9"/>
  <c r="U33" i="11" s="1"/>
  <c r="U20" i="9"/>
  <c r="U20" i="11" s="1"/>
  <c r="U30" i="9"/>
  <c r="U30" i="11" s="1"/>
  <c r="Q20" i="9"/>
  <c r="Q20" i="11" s="1"/>
  <c r="Q29" i="9"/>
  <c r="Q29" i="11" s="1"/>
  <c r="Q16" i="9"/>
  <c r="Q16" i="11" s="1"/>
  <c r="Q25" i="9"/>
  <c r="Q25" i="11" s="1"/>
  <c r="L13" i="9"/>
  <c r="L13" i="11" s="1"/>
  <c r="L22" i="9"/>
  <c r="L22" i="11" s="1"/>
  <c r="L31" i="9"/>
  <c r="L31" i="11" s="1"/>
  <c r="L19" i="9"/>
  <c r="L19" i="11" s="1"/>
  <c r="L28" i="9"/>
  <c r="L28" i="11" s="1"/>
  <c r="H18" i="9"/>
  <c r="H18" i="11" s="1"/>
  <c r="H26" i="9"/>
  <c r="H26" i="11" s="1"/>
  <c r="H14" i="9"/>
  <c r="H14" i="11" s="1"/>
  <c r="H23" i="9"/>
  <c r="H23" i="11" s="1"/>
  <c r="H32" i="9"/>
  <c r="H32" i="11" s="1"/>
  <c r="D18" i="9"/>
  <c r="D18" i="11" s="1"/>
  <c r="D22" i="9"/>
  <c r="D22" i="11" s="1"/>
  <c r="D26" i="9"/>
  <c r="D26" i="11" s="1"/>
  <c r="D31" i="9"/>
  <c r="D31" i="11" s="1"/>
  <c r="D14" i="9"/>
  <c r="D14" i="11" s="1"/>
  <c r="D19" i="9"/>
  <c r="D19" i="11" s="1"/>
  <c r="D23" i="9"/>
  <c r="D23" i="11" s="1"/>
  <c r="D28" i="9"/>
  <c r="D28" i="11" s="1"/>
  <c r="D32" i="9"/>
  <c r="D32" i="11" s="1"/>
  <c r="W34" i="9"/>
  <c r="W34" i="11" s="1"/>
  <c r="AD34" i="9"/>
  <c r="AD34" i="11" s="1"/>
  <c r="Y34" i="3"/>
  <c r="Y34" i="8" s="1"/>
  <c r="AB12" i="10"/>
  <c r="AB12" i="12" s="1"/>
  <c r="AF34" i="10"/>
  <c r="AF34" i="12" s="1"/>
  <c r="W12" i="10"/>
  <c r="W12" i="12" s="1"/>
  <c r="Q34" i="10"/>
  <c r="Q34" i="12" s="1"/>
  <c r="Y34" i="10"/>
  <c r="Y34" i="12" s="1"/>
  <c r="S27" i="3"/>
  <c r="S27" i="8" s="1"/>
  <c r="S34" i="10"/>
  <c r="S34" i="12" s="1"/>
  <c r="F11" i="10"/>
  <c r="F11" i="12" s="1"/>
  <c r="L27" i="10"/>
  <c r="L27" i="12" s="1"/>
  <c r="AG15" i="10"/>
  <c r="AG15" i="12" s="1"/>
  <c r="F34" i="3"/>
  <c r="F34" i="8" s="1"/>
  <c r="F15" i="3"/>
  <c r="F15" i="8" s="1"/>
  <c r="Y27" i="3"/>
  <c r="Y27" i="8" s="1"/>
  <c r="N34" i="3"/>
  <c r="N34" i="8" s="1"/>
  <c r="N15" i="3"/>
  <c r="N15" i="8" s="1"/>
  <c r="W27" i="3"/>
  <c r="W27" i="8" s="1"/>
  <c r="AB27" i="3"/>
  <c r="AB27" i="8" s="1"/>
  <c r="J34" i="10"/>
  <c r="J34" i="12" s="1"/>
  <c r="H11" i="10"/>
  <c r="H11" i="12" s="1"/>
  <c r="J34" i="3"/>
  <c r="J34" i="8" s="1"/>
  <c r="S34" i="3"/>
  <c r="S34" i="8" s="1"/>
  <c r="J27" i="3"/>
  <c r="J27" i="8" s="1"/>
  <c r="L34" i="10"/>
  <c r="L34" i="12" s="1"/>
  <c r="F34" i="10"/>
  <c r="F34" i="12" s="1"/>
  <c r="N34" i="10"/>
  <c r="N34" i="12" s="1"/>
  <c r="W34" i="10"/>
  <c r="W34" i="12" s="1"/>
  <c r="H34" i="10"/>
  <c r="H34" i="12" s="1"/>
  <c r="J11" i="10"/>
  <c r="J11" i="12" s="1"/>
  <c r="D21" i="3"/>
  <c r="D21" i="8" s="1"/>
  <c r="D33" i="3"/>
  <c r="D33" i="8" s="1"/>
  <c r="AH14" i="9"/>
  <c r="AH14" i="11" s="1"/>
  <c r="D26" i="3"/>
  <c r="D26" i="8" s="1"/>
  <c r="AH11" i="3"/>
  <c r="AH11" i="8" s="1"/>
  <c r="AH23" i="9"/>
  <c r="AH23" i="11" s="1"/>
  <c r="AH26" i="9"/>
  <c r="AH26" i="11" s="1"/>
  <c r="D18" i="3"/>
  <c r="D18" i="8" s="1"/>
  <c r="D30" i="3"/>
  <c r="D30" i="8" s="1"/>
  <c r="D12" i="3"/>
  <c r="D12" i="8" s="1"/>
  <c r="AH10" i="9"/>
  <c r="AH10" i="11" s="1"/>
  <c r="AH19" i="9"/>
  <c r="AH19" i="11" s="1"/>
  <c r="AH28" i="9"/>
  <c r="AH28" i="11" s="1"/>
  <c r="AH13" i="9"/>
  <c r="AH13" i="11" s="1"/>
  <c r="AH31" i="3"/>
  <c r="AH31" i="8" s="1"/>
  <c r="D8" i="3"/>
  <c r="D8" i="8" s="1"/>
  <c r="AH4" i="3"/>
  <c r="AH4" i="8" s="1"/>
  <c r="D24" i="3"/>
  <c r="D24" i="8" s="1"/>
  <c r="D11" i="3"/>
  <c r="D11" i="8" s="1"/>
  <c r="D16" i="3"/>
  <c r="D16" i="8" s="1"/>
  <c r="D25" i="3"/>
  <c r="D25" i="8" s="1"/>
  <c r="D17" i="3"/>
  <c r="D17" i="8" s="1"/>
  <c r="D9" i="3"/>
  <c r="D9" i="8" s="1"/>
  <c r="T12" i="9"/>
  <c r="T12" i="11" s="1"/>
  <c r="AH14" i="3"/>
  <c r="AH14" i="8" s="1"/>
  <c r="AH13" i="3"/>
  <c r="AH13" i="8" s="1"/>
  <c r="E11" i="9"/>
  <c r="E11" i="11" s="1"/>
  <c r="E4" i="9"/>
  <c r="E4" i="11" s="1"/>
  <c r="H15" i="10"/>
  <c r="H15" i="12" s="1"/>
  <c r="S27" i="10"/>
  <c r="S27" i="12" s="1"/>
  <c r="W27" i="10"/>
  <c r="W27" i="12" s="1"/>
  <c r="P34" i="9"/>
  <c r="P34" i="11" s="1"/>
  <c r="AF34" i="9"/>
  <c r="AF34" i="11" s="1"/>
  <c r="E34" i="9"/>
  <c r="E34" i="11" s="1"/>
  <c r="L34" i="9"/>
  <c r="L34" i="11" s="1"/>
  <c r="F15" i="10"/>
  <c r="F15" i="12" s="1"/>
  <c r="J15" i="10"/>
  <c r="J15" i="12" s="1"/>
  <c r="N15" i="10"/>
  <c r="N15" i="12" s="1"/>
  <c r="AA34" i="10"/>
  <c r="AA34" i="12" s="1"/>
  <c r="T34" i="9"/>
  <c r="T34" i="11" s="1"/>
  <c r="U34" i="9"/>
  <c r="U34" i="11" s="1"/>
  <c r="AH15" i="10"/>
  <c r="AH15" i="12" s="1"/>
  <c r="L15" i="10"/>
  <c r="L15" i="12" s="1"/>
  <c r="Q27" i="10"/>
  <c r="Q27" i="12" s="1"/>
  <c r="AB15" i="10"/>
  <c r="AB15" i="12" s="1"/>
  <c r="AA12" i="10"/>
  <c r="AA12" i="12" s="1"/>
  <c r="AH17" i="3"/>
  <c r="AH17" i="8" s="1"/>
  <c r="AH9" i="3"/>
  <c r="AH9" i="8" s="1"/>
  <c r="AH28" i="3"/>
  <c r="AH28" i="8" s="1"/>
  <c r="Q15" i="10"/>
  <c r="Q15" i="12" s="1"/>
  <c r="Y27" i="10"/>
  <c r="Y27" i="12" s="1"/>
  <c r="AF15" i="10"/>
  <c r="AF15" i="12" s="1"/>
  <c r="AA8" i="10"/>
  <c r="AA8" i="12" s="1"/>
  <c r="AA17" i="10"/>
  <c r="AA17" i="12" s="1"/>
  <c r="AH8" i="3"/>
  <c r="AH8" i="8" s="1"/>
  <c r="AH16" i="3"/>
  <c r="AH16" i="8" s="1"/>
  <c r="AH25" i="3"/>
  <c r="AH25" i="8" s="1"/>
  <c r="AH24" i="3"/>
  <c r="AH24" i="8" s="1"/>
  <c r="AH22" i="3"/>
  <c r="AH22" i="8" s="1"/>
  <c r="AH9" i="9"/>
  <c r="AH9" i="11" s="1"/>
  <c r="AH22" i="9"/>
  <c r="AH22" i="11" s="1"/>
  <c r="AH31" i="9"/>
  <c r="AH31" i="11" s="1"/>
  <c r="N27" i="10"/>
  <c r="N27" i="12" s="1"/>
  <c r="N12" i="10"/>
  <c r="N12" i="12" s="1"/>
  <c r="S15" i="10"/>
  <c r="S15" i="12" s="1"/>
  <c r="Y15" i="10"/>
  <c r="Y15" i="12" s="1"/>
  <c r="AA6" i="10"/>
  <c r="AA6" i="12" s="1"/>
  <c r="AA10" i="10"/>
  <c r="AA10" i="12" s="1"/>
  <c r="AA14" i="10"/>
  <c r="AA14" i="12" s="1"/>
  <c r="AA30" i="10"/>
  <c r="AA30" i="12" s="1"/>
  <c r="AA15" i="10"/>
  <c r="AA15" i="12" s="1"/>
  <c r="AA23" i="10"/>
  <c r="AA23" i="12" s="1"/>
  <c r="AA23" i="3"/>
  <c r="AA23" i="8" s="1"/>
  <c r="AA25" i="3"/>
  <c r="AA25" i="8" s="1"/>
  <c r="AA32" i="3"/>
  <c r="AA32" i="8" s="1"/>
  <c r="AA13" i="3"/>
  <c r="AA13" i="8" s="1"/>
  <c r="AA22" i="3"/>
  <c r="AA22" i="8" s="1"/>
  <c r="AA29" i="3"/>
  <c r="AA29" i="8" s="1"/>
  <c r="AA5" i="3"/>
  <c r="AA5" i="8" s="1"/>
  <c r="AA7" i="10"/>
  <c r="AA7" i="12" s="1"/>
  <c r="AA11" i="10"/>
  <c r="AA11" i="12" s="1"/>
  <c r="AA16" i="10"/>
  <c r="AA16" i="12" s="1"/>
  <c r="AA20" i="10"/>
  <c r="AA20" i="12" s="1"/>
  <c r="AA24" i="10"/>
  <c r="AA24" i="12" s="1"/>
  <c r="AA31" i="10"/>
  <c r="AA31" i="12" s="1"/>
  <c r="AA4" i="10"/>
  <c r="AA4" i="12" s="1"/>
  <c r="AA7" i="3"/>
  <c r="AA7" i="8" s="1"/>
  <c r="AA16" i="3"/>
  <c r="AA16" i="8" s="1"/>
  <c r="AA32" i="10"/>
  <c r="AA32" i="12" s="1"/>
  <c r="AA25" i="10"/>
  <c r="AA25" i="12" s="1"/>
  <c r="AA28" i="10"/>
  <c r="AA28" i="12" s="1"/>
  <c r="AA28" i="3"/>
  <c r="AA28" i="8" s="1"/>
  <c r="AA30" i="3"/>
  <c r="AA30" i="8" s="1"/>
  <c r="AA9" i="3"/>
  <c r="AA9" i="8" s="1"/>
  <c r="AA18" i="3"/>
  <c r="AA18" i="8" s="1"/>
  <c r="AA24" i="3"/>
  <c r="AA24" i="8" s="1"/>
  <c r="AA33" i="10"/>
  <c r="AA33" i="12" s="1"/>
  <c r="AA33" i="3"/>
  <c r="AA33" i="8" s="1"/>
  <c r="AA5" i="10"/>
  <c r="AA5" i="12" s="1"/>
  <c r="AA9" i="10"/>
  <c r="AA9" i="12" s="1"/>
  <c r="AA13" i="10"/>
  <c r="AA13" i="12" s="1"/>
  <c r="AA18" i="10"/>
  <c r="AA18" i="12" s="1"/>
  <c r="AA22" i="10"/>
  <c r="AA22" i="12" s="1"/>
  <c r="AA26" i="10"/>
  <c r="AA26" i="12" s="1"/>
  <c r="AA29" i="10"/>
  <c r="AA29" i="12" s="1"/>
  <c r="AA11" i="3"/>
  <c r="AA11" i="8" s="1"/>
  <c r="AA20" i="3"/>
  <c r="AA20" i="8" s="1"/>
  <c r="AA26" i="3"/>
  <c r="AA26" i="8" s="1"/>
  <c r="AA31" i="3"/>
  <c r="AA31" i="8" s="1"/>
  <c r="AD12" i="9"/>
  <c r="AD12" i="11" s="1"/>
  <c r="Y12" i="9"/>
  <c r="Y12" i="11" s="1"/>
  <c r="U12" i="9"/>
  <c r="U12" i="11" s="1"/>
  <c r="Q12" i="9"/>
  <c r="Q12" i="11" s="1"/>
  <c r="K12" i="9"/>
  <c r="K12" i="11" s="1"/>
  <c r="AG11" i="9"/>
  <c r="AG11" i="11" s="1"/>
  <c r="X11" i="9"/>
  <c r="X11" i="11" s="1"/>
  <c r="T11" i="9"/>
  <c r="T11" i="11" s="1"/>
  <c r="P11" i="9"/>
  <c r="P11" i="11" s="1"/>
  <c r="AF10" i="9"/>
  <c r="AF10" i="11" s="1"/>
  <c r="AB10" i="9"/>
  <c r="AB10" i="11" s="1"/>
  <c r="W10" i="9"/>
  <c r="W10" i="11" s="1"/>
  <c r="I10" i="9"/>
  <c r="I10" i="11" s="1"/>
  <c r="E10" i="9"/>
  <c r="E10" i="11" s="1"/>
  <c r="H9" i="9"/>
  <c r="H9" i="11" s="1"/>
  <c r="AD8" i="9"/>
  <c r="AD8" i="11" s="1"/>
  <c r="Y8" i="9"/>
  <c r="Y8" i="11" s="1"/>
  <c r="U8" i="9"/>
  <c r="U8" i="11" s="1"/>
  <c r="Q8" i="9"/>
  <c r="Q8" i="11" s="1"/>
  <c r="L8" i="9"/>
  <c r="L8" i="11" s="1"/>
  <c r="E8" i="9"/>
  <c r="E8" i="11" s="1"/>
  <c r="I7" i="9"/>
  <c r="I7" i="11" s="1"/>
  <c r="AD6" i="9"/>
  <c r="AD6" i="11" s="1"/>
  <c r="Y6" i="9"/>
  <c r="Y6" i="11" s="1"/>
  <c r="U6" i="9"/>
  <c r="U6" i="11" s="1"/>
  <c r="Q6" i="9"/>
  <c r="Q6" i="11" s="1"/>
  <c r="L6" i="9"/>
  <c r="L6" i="11" s="1"/>
  <c r="H6" i="9"/>
  <c r="H6" i="11" s="1"/>
  <c r="AG5" i="9"/>
  <c r="AG5" i="11" s="1"/>
  <c r="X5" i="9"/>
  <c r="X5" i="11" s="1"/>
  <c r="T5" i="9"/>
  <c r="T5" i="11" s="1"/>
  <c r="P5" i="9"/>
  <c r="P5" i="11" s="1"/>
  <c r="K5" i="9"/>
  <c r="K5" i="11" s="1"/>
  <c r="AF4" i="9"/>
  <c r="AF4" i="11" s="1"/>
  <c r="AB4" i="9"/>
  <c r="AB4" i="11" s="1"/>
  <c r="W4" i="9"/>
  <c r="W4" i="11" s="1"/>
  <c r="AG16" i="9"/>
  <c r="AG16" i="11" s="1"/>
  <c r="AG20" i="9"/>
  <c r="AG20" i="11" s="1"/>
  <c r="AG24" i="9"/>
  <c r="AG24" i="11" s="1"/>
  <c r="AG29" i="9"/>
  <c r="AG29" i="11" s="1"/>
  <c r="AG14" i="9"/>
  <c r="AG14" i="11" s="1"/>
  <c r="AG19" i="9"/>
  <c r="AG19" i="11" s="1"/>
  <c r="AG23" i="9"/>
  <c r="AG23" i="11" s="1"/>
  <c r="AG28" i="9"/>
  <c r="AG28" i="11" s="1"/>
  <c r="AG32" i="9"/>
  <c r="AG32" i="11" s="1"/>
  <c r="X16" i="9"/>
  <c r="X16" i="11" s="1"/>
  <c r="X20" i="9"/>
  <c r="X20" i="11" s="1"/>
  <c r="X25" i="9"/>
  <c r="X25" i="11" s="1"/>
  <c r="X30" i="9"/>
  <c r="X30" i="11" s="1"/>
  <c r="X14" i="9"/>
  <c r="X14" i="11" s="1"/>
  <c r="X19" i="9"/>
  <c r="X19" i="11" s="1"/>
  <c r="X23" i="9"/>
  <c r="X23" i="11" s="1"/>
  <c r="X29" i="9"/>
  <c r="X29" i="11" s="1"/>
  <c r="X33" i="9"/>
  <c r="X33" i="11" s="1"/>
  <c r="T16" i="9"/>
  <c r="T16" i="11" s="1"/>
  <c r="T21" i="9"/>
  <c r="T21" i="11" s="1"/>
  <c r="T25" i="9"/>
  <c r="T25" i="11" s="1"/>
  <c r="T30" i="9"/>
  <c r="T30" i="11" s="1"/>
  <c r="T14" i="9"/>
  <c r="T14" i="11" s="1"/>
  <c r="T19" i="9"/>
  <c r="T19" i="11" s="1"/>
  <c r="T24" i="9"/>
  <c r="T24" i="11" s="1"/>
  <c r="T29" i="9"/>
  <c r="T29" i="11" s="1"/>
  <c r="T33" i="9"/>
  <c r="T33" i="11" s="1"/>
  <c r="P17" i="9"/>
  <c r="P17" i="11" s="1"/>
  <c r="P21" i="9"/>
  <c r="P21" i="11" s="1"/>
  <c r="P25" i="9"/>
  <c r="P25" i="11" s="1"/>
  <c r="P30" i="9"/>
  <c r="P30" i="11" s="1"/>
  <c r="P14" i="9"/>
  <c r="P14" i="11" s="1"/>
  <c r="P20" i="9"/>
  <c r="P20" i="11" s="1"/>
  <c r="P24" i="9"/>
  <c r="P24" i="11" s="1"/>
  <c r="P29" i="9"/>
  <c r="P29" i="11" s="1"/>
  <c r="P33" i="9"/>
  <c r="P33" i="11" s="1"/>
  <c r="K17" i="9"/>
  <c r="K17" i="11" s="1"/>
  <c r="K21" i="9"/>
  <c r="K21" i="11" s="1"/>
  <c r="K25" i="9"/>
  <c r="K25" i="11" s="1"/>
  <c r="K30" i="9"/>
  <c r="K30" i="11" s="1"/>
  <c r="K13" i="9"/>
  <c r="K13" i="11" s="1"/>
  <c r="K18" i="9"/>
  <c r="K18" i="11" s="1"/>
  <c r="K22" i="9"/>
  <c r="K22" i="11" s="1"/>
  <c r="K26" i="9"/>
  <c r="K26" i="11" s="1"/>
  <c r="K31" i="9"/>
  <c r="K31" i="11" s="1"/>
  <c r="I14" i="9"/>
  <c r="I14" i="11" s="1"/>
  <c r="I19" i="9"/>
  <c r="I19" i="11" s="1"/>
  <c r="I23" i="9"/>
  <c r="I23" i="11" s="1"/>
  <c r="I28" i="9"/>
  <c r="I28" i="11" s="1"/>
  <c r="I32" i="9"/>
  <c r="I32" i="11" s="1"/>
  <c r="I16" i="9"/>
  <c r="I16" i="11" s="1"/>
  <c r="I20" i="9"/>
  <c r="I20" i="11" s="1"/>
  <c r="I24" i="9"/>
  <c r="I24" i="11" s="1"/>
  <c r="I29" i="9"/>
  <c r="I29" i="11" s="1"/>
  <c r="I33" i="9"/>
  <c r="I33" i="11" s="1"/>
  <c r="E17" i="9"/>
  <c r="E17" i="11" s="1"/>
  <c r="E21" i="9"/>
  <c r="E21" i="11" s="1"/>
  <c r="E25" i="9"/>
  <c r="E25" i="11" s="1"/>
  <c r="E30" i="9"/>
  <c r="E30" i="11" s="1"/>
  <c r="E13" i="9"/>
  <c r="E13" i="11" s="1"/>
  <c r="E18" i="9"/>
  <c r="E18" i="11" s="1"/>
  <c r="E22" i="9"/>
  <c r="E22" i="11" s="1"/>
  <c r="E26" i="9"/>
  <c r="E26" i="11" s="1"/>
  <c r="E31" i="9"/>
  <c r="E31" i="11" s="1"/>
  <c r="AF11" i="9"/>
  <c r="AF11" i="11" s="1"/>
  <c r="AB11" i="9"/>
  <c r="AB11" i="11" s="1"/>
  <c r="W11" i="9"/>
  <c r="W11" i="11" s="1"/>
  <c r="AG10" i="9"/>
  <c r="AG10" i="11" s="1"/>
  <c r="X10" i="9"/>
  <c r="X10" i="11" s="1"/>
  <c r="T10" i="9"/>
  <c r="T10" i="11" s="1"/>
  <c r="P10" i="9"/>
  <c r="P10" i="11" s="1"/>
  <c r="H10" i="9"/>
  <c r="H10" i="11" s="1"/>
  <c r="AD9" i="9"/>
  <c r="AD9" i="11" s="1"/>
  <c r="Y9" i="9"/>
  <c r="Y9" i="11" s="1"/>
  <c r="U9" i="9"/>
  <c r="U9" i="11" s="1"/>
  <c r="Q9" i="9"/>
  <c r="Q9" i="11" s="1"/>
  <c r="L9" i="9"/>
  <c r="L9" i="11" s="1"/>
  <c r="I8" i="9"/>
  <c r="I8" i="11" s="1"/>
  <c r="AD7" i="9"/>
  <c r="AD7" i="11" s="1"/>
  <c r="Y7" i="9"/>
  <c r="Y7" i="11" s="1"/>
  <c r="U7" i="9"/>
  <c r="U7" i="11" s="1"/>
  <c r="Q7" i="9"/>
  <c r="Q7" i="11" s="1"/>
  <c r="L7" i="9"/>
  <c r="L7" i="11" s="1"/>
  <c r="H7" i="9"/>
  <c r="H7" i="11" s="1"/>
  <c r="AG6" i="9"/>
  <c r="AG6" i="11" s="1"/>
  <c r="X6" i="9"/>
  <c r="X6" i="11" s="1"/>
  <c r="P6" i="9"/>
  <c r="P6" i="11" s="1"/>
  <c r="K6" i="9"/>
  <c r="K6" i="11" s="1"/>
  <c r="AF5" i="9"/>
  <c r="AF5" i="11" s="1"/>
  <c r="AB5" i="9"/>
  <c r="AB5" i="11" s="1"/>
  <c r="W5" i="9"/>
  <c r="W5" i="11" s="1"/>
  <c r="I4" i="9"/>
  <c r="I4" i="11" s="1"/>
  <c r="AF17" i="9"/>
  <c r="AF17" i="11" s="1"/>
  <c r="AF21" i="9"/>
  <c r="AF21" i="11" s="1"/>
  <c r="AF25" i="9"/>
  <c r="AF25" i="11" s="1"/>
  <c r="AF30" i="9"/>
  <c r="AF30" i="11" s="1"/>
  <c r="AF13" i="9"/>
  <c r="AF13" i="11" s="1"/>
  <c r="AF18" i="9"/>
  <c r="AF18" i="11" s="1"/>
  <c r="AF22" i="9"/>
  <c r="AF22" i="11" s="1"/>
  <c r="AF26" i="9"/>
  <c r="AF26" i="11" s="1"/>
  <c r="AD17" i="9"/>
  <c r="AD17" i="11" s="1"/>
  <c r="AD21" i="9"/>
  <c r="AD21" i="11" s="1"/>
  <c r="AD25" i="9"/>
  <c r="AD25" i="11" s="1"/>
  <c r="AD31" i="9"/>
  <c r="AD31" i="11" s="1"/>
  <c r="AD13" i="9"/>
  <c r="AD13" i="11" s="1"/>
  <c r="AD18" i="9"/>
  <c r="AD18" i="11" s="1"/>
  <c r="AD22" i="9"/>
  <c r="AD22" i="11" s="1"/>
  <c r="AD26" i="9"/>
  <c r="AD26" i="11" s="1"/>
  <c r="AB17" i="9"/>
  <c r="AB17" i="11" s="1"/>
  <c r="AB21" i="9"/>
  <c r="AB21" i="11" s="1"/>
  <c r="AB25" i="9"/>
  <c r="AB25" i="11" s="1"/>
  <c r="AB31" i="9"/>
  <c r="AB31" i="11" s="1"/>
  <c r="AB13" i="9"/>
  <c r="AB13" i="11" s="1"/>
  <c r="AB18" i="9"/>
  <c r="AB18" i="11" s="1"/>
  <c r="AB22" i="9"/>
  <c r="AB22" i="11" s="1"/>
  <c r="AB26" i="9"/>
  <c r="AB26" i="11" s="1"/>
  <c r="AB32" i="9"/>
  <c r="AB32" i="11" s="1"/>
  <c r="Y17" i="9"/>
  <c r="Y17" i="11" s="1"/>
  <c r="Y21" i="9"/>
  <c r="Y21" i="11" s="1"/>
  <c r="Y26" i="9"/>
  <c r="Y26" i="11" s="1"/>
  <c r="Y31" i="9"/>
  <c r="Y31" i="11" s="1"/>
  <c r="Y13" i="9"/>
  <c r="Y13" i="11" s="1"/>
  <c r="Y18" i="9"/>
  <c r="Y18" i="11" s="1"/>
  <c r="Y22" i="9"/>
  <c r="Y22" i="11" s="1"/>
  <c r="Y28" i="9"/>
  <c r="Y28" i="11" s="1"/>
  <c r="Y32" i="9"/>
  <c r="Y32" i="11" s="1"/>
  <c r="W17" i="9"/>
  <c r="W17" i="11" s="1"/>
  <c r="W21" i="9"/>
  <c r="W21" i="11" s="1"/>
  <c r="W26" i="9"/>
  <c r="W26" i="11" s="1"/>
  <c r="W31" i="9"/>
  <c r="W31" i="11" s="1"/>
  <c r="W13" i="9"/>
  <c r="W13" i="11" s="1"/>
  <c r="W18" i="9"/>
  <c r="W18" i="11" s="1"/>
  <c r="W22" i="9"/>
  <c r="W22" i="11" s="1"/>
  <c r="W28" i="9"/>
  <c r="W28" i="11" s="1"/>
  <c r="U17" i="9"/>
  <c r="U17" i="11" s="1"/>
  <c r="U22" i="9"/>
  <c r="U22" i="11" s="1"/>
  <c r="U26" i="9"/>
  <c r="U26" i="11" s="1"/>
  <c r="U31" i="9"/>
  <c r="U31" i="11" s="1"/>
  <c r="U13" i="9"/>
  <c r="U13" i="11" s="1"/>
  <c r="U18" i="9"/>
  <c r="U18" i="11" s="1"/>
  <c r="U23" i="9"/>
  <c r="U23" i="11" s="1"/>
  <c r="U28" i="9"/>
  <c r="U28" i="11" s="1"/>
  <c r="Q18" i="9"/>
  <c r="Q18" i="11" s="1"/>
  <c r="Q22" i="9"/>
  <c r="Q22" i="11" s="1"/>
  <c r="Q26" i="9"/>
  <c r="Q26" i="11" s="1"/>
  <c r="Q31" i="9"/>
  <c r="Q31" i="11" s="1"/>
  <c r="Q13" i="9"/>
  <c r="Q13" i="11" s="1"/>
  <c r="Q19" i="9"/>
  <c r="Q19" i="11" s="1"/>
  <c r="Q23" i="9"/>
  <c r="Q23" i="11" s="1"/>
  <c r="Q28" i="9"/>
  <c r="Q28" i="11" s="1"/>
  <c r="Q32" i="9"/>
  <c r="Q32" i="11" s="1"/>
  <c r="L16" i="9"/>
  <c r="L16" i="11" s="1"/>
  <c r="L20" i="9"/>
  <c r="L20" i="11" s="1"/>
  <c r="L24" i="9"/>
  <c r="L24" i="11" s="1"/>
  <c r="L29" i="9"/>
  <c r="L29" i="11" s="1"/>
  <c r="L33" i="9"/>
  <c r="L33" i="11" s="1"/>
  <c r="L17" i="9"/>
  <c r="L17" i="11" s="1"/>
  <c r="L21" i="9"/>
  <c r="L21" i="11" s="1"/>
  <c r="L25" i="9"/>
  <c r="L25" i="11" s="1"/>
  <c r="H16" i="9"/>
  <c r="H16" i="11" s="1"/>
  <c r="H20" i="9"/>
  <c r="H20" i="11" s="1"/>
  <c r="H24" i="9"/>
  <c r="H24" i="11" s="1"/>
  <c r="H29" i="9"/>
  <c r="H29" i="11" s="1"/>
  <c r="H33" i="9"/>
  <c r="H33" i="11" s="1"/>
  <c r="H17" i="9"/>
  <c r="H17" i="11" s="1"/>
  <c r="H21" i="9"/>
  <c r="H21" i="11" s="1"/>
  <c r="H25" i="9"/>
  <c r="H25" i="11" s="1"/>
  <c r="H30" i="9"/>
  <c r="H30" i="11" s="1"/>
  <c r="AG12" i="9"/>
  <c r="AG12" i="11" s="1"/>
  <c r="X12" i="9"/>
  <c r="X12" i="11" s="1"/>
  <c r="K10" i="9"/>
  <c r="K10" i="11" s="1"/>
  <c r="AD12" i="10"/>
  <c r="AD12" i="12" s="1"/>
  <c r="AD27" i="10"/>
  <c r="AD27" i="12" s="1"/>
  <c r="AD15" i="10"/>
  <c r="AD15" i="12" s="1"/>
  <c r="I11" i="9"/>
  <c r="I11" i="11" s="1"/>
  <c r="I27" i="9"/>
  <c r="I27" i="11" s="1"/>
  <c r="I15" i="9"/>
  <c r="I15" i="11" s="1"/>
  <c r="E27" i="9"/>
  <c r="E27" i="11" s="1"/>
  <c r="E15" i="9"/>
  <c r="E15" i="11" s="1"/>
  <c r="K27" i="9"/>
  <c r="K27" i="11" s="1"/>
  <c r="K15" i="9"/>
  <c r="K15" i="11" s="1"/>
  <c r="P27" i="9"/>
  <c r="P27" i="11" s="1"/>
  <c r="P15" i="9"/>
  <c r="P15" i="11" s="1"/>
  <c r="T27" i="9"/>
  <c r="T27" i="11" s="1"/>
  <c r="T15" i="9"/>
  <c r="T15" i="11" s="1"/>
  <c r="X27" i="9"/>
  <c r="X27" i="11" s="1"/>
  <c r="X15" i="9"/>
  <c r="X15" i="11" s="1"/>
  <c r="AG27" i="9"/>
  <c r="AG27" i="11" s="1"/>
  <c r="AG15" i="9"/>
  <c r="AG15" i="11" s="1"/>
  <c r="H27" i="9"/>
  <c r="H27" i="11" s="1"/>
  <c r="H15" i="9"/>
  <c r="H15" i="11" s="1"/>
  <c r="L27" i="9"/>
  <c r="L27" i="11" s="1"/>
  <c r="L15" i="9"/>
  <c r="L15" i="11" s="1"/>
  <c r="Q27" i="9"/>
  <c r="Q27" i="11" s="1"/>
  <c r="Q15" i="9"/>
  <c r="Q15" i="11" s="1"/>
  <c r="U27" i="9"/>
  <c r="U27" i="11" s="1"/>
  <c r="U15" i="9"/>
  <c r="U15" i="11" s="1"/>
  <c r="W27" i="9"/>
  <c r="W27" i="11" s="1"/>
  <c r="W15" i="9"/>
  <c r="W15" i="11" s="1"/>
  <c r="AB27" i="9"/>
  <c r="AB27" i="11" s="1"/>
  <c r="AB15" i="9"/>
  <c r="AB15" i="11" s="1"/>
  <c r="AF27" i="9"/>
  <c r="AF27" i="11" s="1"/>
  <c r="AF15" i="9"/>
  <c r="AF15" i="11" s="1"/>
  <c r="AA25" i="9"/>
  <c r="AA25" i="11" s="1"/>
  <c r="D27" i="9"/>
  <c r="D27" i="11" s="1"/>
  <c r="D15" i="9"/>
  <c r="D15" i="11" s="1"/>
  <c r="AH27" i="9"/>
  <c r="AH27" i="11" s="1"/>
  <c r="AH15" i="9"/>
  <c r="AH15" i="11" s="1"/>
  <c r="G27" i="9"/>
  <c r="G27" i="11" s="1"/>
  <c r="G15" i="9"/>
  <c r="G15" i="11" s="1"/>
  <c r="M27" i="9"/>
  <c r="M27" i="11" s="1"/>
  <c r="M15" i="9"/>
  <c r="M15" i="11" s="1"/>
  <c r="R27" i="9"/>
  <c r="R27" i="11" s="1"/>
  <c r="R15" i="9"/>
  <c r="R15" i="11" s="1"/>
  <c r="V27" i="9"/>
  <c r="V27" i="11" s="1"/>
  <c r="V15" i="9"/>
  <c r="V15" i="11" s="1"/>
  <c r="Z27" i="9"/>
  <c r="Z27" i="11" s="1"/>
  <c r="Z15" i="9"/>
  <c r="Z15" i="11" s="1"/>
  <c r="AC27" i="9"/>
  <c r="AC27" i="11" s="1"/>
  <c r="AC15" i="9"/>
  <c r="AC15" i="11" s="1"/>
  <c r="AE27" i="9"/>
  <c r="AE27" i="11" s="1"/>
  <c r="AE15" i="9"/>
  <c r="AE15" i="11" s="1"/>
  <c r="F27" i="9"/>
  <c r="F27" i="11" s="1"/>
  <c r="F15" i="9"/>
  <c r="F15" i="11" s="1"/>
  <c r="J27" i="9"/>
  <c r="J27" i="11" s="1"/>
  <c r="J15" i="9"/>
  <c r="J15" i="11" s="1"/>
  <c r="N15" i="9"/>
  <c r="N15" i="11" s="1"/>
  <c r="N27" i="9"/>
  <c r="N27" i="11" s="1"/>
  <c r="S27" i="9"/>
  <c r="S27" i="11" s="1"/>
  <c r="S15" i="9"/>
  <c r="S15" i="11" s="1"/>
  <c r="AA29" i="9"/>
  <c r="AA29" i="11" s="1"/>
  <c r="AA15" i="9"/>
  <c r="AA15" i="11" s="1"/>
  <c r="Y27" i="9"/>
  <c r="Y27" i="11" s="1"/>
  <c r="Y15" i="9"/>
  <c r="Y15" i="11" s="1"/>
  <c r="AD27" i="9"/>
  <c r="AD27" i="11" s="1"/>
  <c r="AD15" i="9"/>
  <c r="AD15" i="11" s="1"/>
  <c r="AA30" i="9"/>
  <c r="AA30" i="11" s="1"/>
  <c r="AA32" i="9"/>
  <c r="AA32" i="11" s="1"/>
  <c r="AH6" i="3"/>
  <c r="AH6" i="8" s="1"/>
  <c r="AH27" i="3"/>
  <c r="AH27" i="8" s="1"/>
  <c r="AH15" i="3"/>
  <c r="AH15" i="8" s="1"/>
  <c r="D15" i="3"/>
  <c r="D15" i="8" s="1"/>
  <c r="D27" i="3"/>
  <c r="D27" i="8" s="1"/>
  <c r="D29" i="3"/>
  <c r="D29" i="8" s="1"/>
  <c r="D22" i="3"/>
  <c r="D22" i="8" s="1"/>
  <c r="D13" i="3"/>
  <c r="D13" i="8" s="1"/>
  <c r="D31" i="3"/>
  <c r="D31" i="8" s="1"/>
  <c r="D20" i="3"/>
  <c r="D20" i="8" s="1"/>
  <c r="D32" i="3"/>
  <c r="D32" i="8" s="1"/>
  <c r="D28" i="3"/>
  <c r="D28" i="8" s="1"/>
  <c r="D23" i="3"/>
  <c r="D23" i="8" s="1"/>
  <c r="D19" i="3"/>
  <c r="D19" i="8" s="1"/>
  <c r="D14" i="3"/>
  <c r="D14" i="8" s="1"/>
  <c r="D10" i="3"/>
  <c r="D10" i="8" s="1"/>
  <c r="AH10" i="3"/>
  <c r="AH10" i="8" s="1"/>
  <c r="AH5" i="3"/>
  <c r="AH5" i="8" s="1"/>
  <c r="AH12" i="3"/>
  <c r="AH12" i="8" s="1"/>
  <c r="AH7" i="3"/>
  <c r="AH7" i="8" s="1"/>
  <c r="AH21" i="3"/>
  <c r="AH21" i="8" s="1"/>
  <c r="AH20" i="3"/>
  <c r="AH20" i="8" s="1"/>
  <c r="AH30" i="3"/>
  <c r="AH30" i="8" s="1"/>
  <c r="AH19" i="3"/>
  <c r="AH19" i="8" s="1"/>
  <c r="AH29" i="3"/>
  <c r="AH29" i="8" s="1"/>
  <c r="AH26" i="3"/>
  <c r="AH26" i="8" s="1"/>
  <c r="AH32" i="3"/>
  <c r="AH32" i="8" s="1"/>
  <c r="AH33" i="3"/>
  <c r="AH33" i="8" s="1"/>
  <c r="AH18" i="3"/>
  <c r="AH18" i="8" s="1"/>
  <c r="D6" i="3"/>
  <c r="D6" i="8" s="1"/>
  <c r="D7" i="3"/>
  <c r="D7" i="8" s="1"/>
  <c r="AH9" i="10"/>
  <c r="AH9" i="12" s="1"/>
  <c r="AH25" i="10"/>
  <c r="AH25" i="12" s="1"/>
  <c r="AH23" i="10"/>
  <c r="AH23" i="12" s="1"/>
  <c r="AH17" i="10"/>
  <c r="AH17" i="12" s="1"/>
  <c r="AH33" i="10"/>
  <c r="AH33" i="12" s="1"/>
  <c r="AH26" i="10"/>
  <c r="AH26" i="12" s="1"/>
  <c r="AH24" i="10"/>
  <c r="AH24" i="12" s="1"/>
  <c r="AH8" i="10"/>
  <c r="AH8" i="12" s="1"/>
  <c r="AH16" i="10"/>
  <c r="AH16" i="12" s="1"/>
  <c r="AH32" i="10"/>
  <c r="AH32" i="12" s="1"/>
  <c r="AH32" i="9"/>
  <c r="AH32" i="11" s="1"/>
  <c r="AH18" i="9"/>
  <c r="AH18" i="11" s="1"/>
  <c r="AH18" i="10"/>
  <c r="AH18" i="12" s="1"/>
  <c r="AH12" i="10"/>
  <c r="AH12" i="12" s="1"/>
  <c r="AH4" i="10"/>
  <c r="AH4" i="12" s="1"/>
  <c r="AH14" i="10"/>
  <c r="AH14" i="12" s="1"/>
  <c r="AH29" i="10"/>
  <c r="AH29" i="12" s="1"/>
  <c r="Q34" i="3"/>
  <c r="Q34" i="8" s="1"/>
  <c r="AH8" i="9"/>
  <c r="AH8" i="11" s="1"/>
  <c r="AH24" i="9"/>
  <c r="AH24" i="11" s="1"/>
  <c r="E7" i="3"/>
  <c r="E7" i="8" s="1"/>
  <c r="AH21" i="9"/>
  <c r="AH21" i="11" s="1"/>
  <c r="AH10" i="10"/>
  <c r="AH10" i="12" s="1"/>
  <c r="AH33" i="9"/>
  <c r="AH33" i="11" s="1"/>
  <c r="G8" i="9"/>
  <c r="G8" i="11" s="1"/>
  <c r="G19" i="9"/>
  <c r="G19" i="11" s="1"/>
  <c r="G28" i="9"/>
  <c r="G28" i="11" s="1"/>
  <c r="G16" i="9"/>
  <c r="G16" i="11" s="1"/>
  <c r="G24" i="9"/>
  <c r="G24" i="11" s="1"/>
  <c r="G33" i="9"/>
  <c r="G33" i="11" s="1"/>
  <c r="G9" i="9"/>
  <c r="G9" i="11" s="1"/>
  <c r="G4" i="9"/>
  <c r="G4" i="11" s="1"/>
  <c r="AH13" i="10"/>
  <c r="AH13" i="12" s="1"/>
  <c r="AH31" i="10"/>
  <c r="AH31" i="12" s="1"/>
  <c r="AH21" i="10"/>
  <c r="AH21" i="12" s="1"/>
  <c r="AH7" i="10"/>
  <c r="AH7" i="12" s="1"/>
  <c r="AH6" i="10"/>
  <c r="AH6" i="12" s="1"/>
  <c r="AH11" i="10"/>
  <c r="AH11" i="12" s="1"/>
  <c r="AH19" i="10"/>
  <c r="AH19" i="12" s="1"/>
  <c r="AH12" i="9"/>
  <c r="AH12" i="11" s="1"/>
  <c r="AH4" i="9"/>
  <c r="AH4" i="11" s="1"/>
  <c r="E6" i="3"/>
  <c r="E6" i="8" s="1"/>
  <c r="AH6" i="9"/>
  <c r="AH6" i="11" s="1"/>
  <c r="AH11" i="9"/>
  <c r="AH11" i="11" s="1"/>
  <c r="AH20" i="9"/>
  <c r="AH20" i="11" s="1"/>
  <c r="AH29" i="9"/>
  <c r="AH29" i="11" s="1"/>
  <c r="G17" i="9"/>
  <c r="G17" i="11" s="1"/>
  <c r="G25" i="9"/>
  <c r="G25" i="11" s="1"/>
  <c r="G13" i="9"/>
  <c r="G13" i="11" s="1"/>
  <c r="G22" i="9"/>
  <c r="G22" i="11" s="1"/>
  <c r="G31" i="9"/>
  <c r="G31" i="11" s="1"/>
  <c r="AH25" i="9"/>
  <c r="AH25" i="11" s="1"/>
  <c r="AH28" i="10"/>
  <c r="AH28" i="12" s="1"/>
  <c r="G34" i="9"/>
  <c r="G34" i="11" s="1"/>
  <c r="AH7" i="9"/>
  <c r="AH7" i="11" s="1"/>
  <c r="G14" i="9"/>
  <c r="G14" i="11" s="1"/>
  <c r="G23" i="9"/>
  <c r="G23" i="11" s="1"/>
  <c r="G32" i="9"/>
  <c r="G32" i="11" s="1"/>
  <c r="G20" i="9"/>
  <c r="G20" i="11" s="1"/>
  <c r="G29" i="9"/>
  <c r="G29" i="11" s="1"/>
  <c r="AH30" i="9"/>
  <c r="AH30" i="11" s="1"/>
  <c r="AH17" i="9"/>
  <c r="AH17" i="11" s="1"/>
  <c r="D5" i="3"/>
  <c r="D5" i="8" s="1"/>
  <c r="F33" i="3"/>
  <c r="F33" i="8" s="1"/>
  <c r="F32" i="3"/>
  <c r="F32" i="8" s="1"/>
  <c r="F31" i="3"/>
  <c r="F31" i="8" s="1"/>
  <c r="F30" i="3"/>
  <c r="F30" i="8" s="1"/>
  <c r="F29" i="3"/>
  <c r="F29" i="8" s="1"/>
  <c r="F28" i="3"/>
  <c r="F28" i="8" s="1"/>
  <c r="F26" i="3"/>
  <c r="F26" i="8" s="1"/>
  <c r="F25" i="3"/>
  <c r="F25" i="8" s="1"/>
  <c r="F24" i="3"/>
  <c r="F24" i="8" s="1"/>
  <c r="F23" i="3"/>
  <c r="F23" i="8" s="1"/>
  <c r="F22" i="3"/>
  <c r="F22" i="8" s="1"/>
  <c r="F21" i="3"/>
  <c r="F21" i="8" s="1"/>
  <c r="F20" i="3"/>
  <c r="F20" i="8" s="1"/>
  <c r="F19" i="3"/>
  <c r="F19" i="8" s="1"/>
  <c r="F18" i="3"/>
  <c r="F18" i="8" s="1"/>
  <c r="F17" i="3"/>
  <c r="F17" i="8" s="1"/>
  <c r="F16" i="3"/>
  <c r="F16" i="8" s="1"/>
  <c r="F14" i="3"/>
  <c r="F14" i="8" s="1"/>
  <c r="F13" i="3"/>
  <c r="F13" i="8" s="1"/>
  <c r="F12" i="3"/>
  <c r="F12" i="8" s="1"/>
  <c r="F11" i="3"/>
  <c r="F11" i="8" s="1"/>
  <c r="F10" i="3"/>
  <c r="F10" i="8" s="1"/>
  <c r="F9" i="3"/>
  <c r="F9" i="8" s="1"/>
  <c r="F8" i="3"/>
  <c r="F8" i="8" s="1"/>
  <c r="F7" i="3"/>
  <c r="F7" i="8" s="1"/>
  <c r="F5" i="3"/>
  <c r="F5" i="8" s="1"/>
  <c r="F4" i="3"/>
  <c r="F4" i="8" s="1"/>
  <c r="G33" i="3" l="1"/>
  <c r="G33" i="8" s="1"/>
  <c r="G32" i="3"/>
  <c r="G32" i="8" s="1"/>
  <c r="G6" i="3"/>
  <c r="G6" i="8" s="1"/>
  <c r="G5" i="3"/>
  <c r="G5" i="8" s="1"/>
  <c r="G4" i="3"/>
  <c r="G4" i="8" s="1"/>
  <c r="G31" i="3"/>
  <c r="G31" i="8" s="1"/>
  <c r="G30" i="3"/>
  <c r="G30" i="8" s="1"/>
  <c r="G29" i="3"/>
  <c r="G29" i="8" s="1"/>
  <c r="G28" i="3"/>
  <c r="G28" i="8" s="1"/>
  <c r="G26" i="3"/>
  <c r="G26" i="8" s="1"/>
  <c r="G25" i="3"/>
  <c r="G25" i="8" s="1"/>
  <c r="G24" i="3"/>
  <c r="G24" i="8" s="1"/>
  <c r="G23" i="3"/>
  <c r="G23" i="8" s="1"/>
  <c r="G22" i="3"/>
  <c r="G22" i="8" s="1"/>
  <c r="G21" i="3"/>
  <c r="G21" i="8" s="1"/>
  <c r="G20" i="3"/>
  <c r="G20" i="8" s="1"/>
  <c r="G19" i="3"/>
  <c r="G19" i="8" s="1"/>
  <c r="G18" i="3"/>
  <c r="G18" i="8" s="1"/>
  <c r="G17" i="3"/>
  <c r="G17" i="8" s="1"/>
  <c r="G16" i="3"/>
  <c r="G16" i="8" s="1"/>
  <c r="G14" i="3"/>
  <c r="G14" i="8" s="1"/>
  <c r="G13" i="3"/>
  <c r="G13" i="8" s="1"/>
  <c r="G12" i="3"/>
  <c r="G12" i="8" s="1"/>
  <c r="G11" i="3"/>
  <c r="G11" i="8" s="1"/>
  <c r="G10" i="3"/>
  <c r="G10" i="8" s="1"/>
  <c r="G9" i="3"/>
  <c r="G9" i="8" s="1"/>
  <c r="G8" i="3"/>
  <c r="G8" i="8" s="1"/>
  <c r="H5" i="3" l="1"/>
  <c r="H5" i="8" s="1"/>
  <c r="H33" i="3"/>
  <c r="H33" i="8" s="1"/>
  <c r="H32" i="3"/>
  <c r="H32" i="8" s="1"/>
  <c r="H31" i="3"/>
  <c r="H31" i="8" s="1"/>
  <c r="H30" i="3"/>
  <c r="H30" i="8" s="1"/>
  <c r="H29" i="3"/>
  <c r="H29" i="8" s="1"/>
  <c r="H28" i="3"/>
  <c r="H28" i="8" s="1"/>
  <c r="H26" i="3"/>
  <c r="H26" i="8" s="1"/>
  <c r="H25" i="3"/>
  <c r="H25" i="8" s="1"/>
  <c r="H24" i="3"/>
  <c r="H24" i="8" s="1"/>
  <c r="H23" i="3"/>
  <c r="H23" i="8" s="1"/>
  <c r="H22" i="3"/>
  <c r="H22" i="8" s="1"/>
  <c r="H21" i="3"/>
  <c r="H21" i="8" s="1"/>
  <c r="H20" i="3"/>
  <c r="H20" i="8" s="1"/>
  <c r="H19" i="3"/>
  <c r="H19" i="8" s="1"/>
  <c r="H18" i="3"/>
  <c r="H18" i="8" s="1"/>
  <c r="H17" i="3"/>
  <c r="H17" i="8" s="1"/>
  <c r="H16" i="3"/>
  <c r="H16" i="8" s="1"/>
  <c r="H14" i="3"/>
  <c r="H14" i="8" s="1"/>
  <c r="H13" i="3"/>
  <c r="H13" i="8" s="1"/>
  <c r="H12" i="3"/>
  <c r="H12" i="8" s="1"/>
  <c r="H11" i="3"/>
  <c r="H11" i="8" s="1"/>
  <c r="H10" i="3"/>
  <c r="H10" i="8" s="1"/>
  <c r="H9" i="3"/>
  <c r="H9" i="8" s="1"/>
  <c r="H7" i="3"/>
  <c r="H7" i="8" s="1"/>
  <c r="H6" i="3"/>
  <c r="H6" i="8" s="1"/>
  <c r="H4" i="3"/>
  <c r="H4" i="8" s="1"/>
  <c r="I6" i="3" l="1"/>
  <c r="I6" i="8" s="1"/>
  <c r="I4" i="3"/>
  <c r="I4" i="8" s="1"/>
  <c r="I5" i="3"/>
  <c r="I5" i="8" s="1"/>
  <c r="I33" i="3"/>
  <c r="I33" i="8" s="1"/>
  <c r="I32" i="3"/>
  <c r="I32" i="8" s="1"/>
  <c r="I31" i="3"/>
  <c r="I31" i="8" s="1"/>
  <c r="I8" i="3"/>
  <c r="I8" i="8" s="1"/>
  <c r="I7" i="3"/>
  <c r="I7" i="8" s="1"/>
  <c r="I30" i="3"/>
  <c r="I30" i="8" s="1"/>
  <c r="I29" i="3"/>
  <c r="I29" i="8" s="1"/>
  <c r="I28" i="3"/>
  <c r="I28" i="8" s="1"/>
  <c r="I26" i="3"/>
  <c r="I26" i="8" s="1"/>
  <c r="I25" i="3"/>
  <c r="I25" i="8" s="1"/>
  <c r="I24" i="3"/>
  <c r="I24" i="8" s="1"/>
  <c r="I23" i="3"/>
  <c r="I23" i="8" s="1"/>
  <c r="I22" i="3"/>
  <c r="I22" i="8" s="1"/>
  <c r="I21" i="3"/>
  <c r="I21" i="8" s="1"/>
  <c r="I20" i="3"/>
  <c r="I20" i="8" s="1"/>
  <c r="I19" i="3"/>
  <c r="I19" i="8" s="1"/>
  <c r="I18" i="3"/>
  <c r="I18" i="8" s="1"/>
  <c r="I17" i="3"/>
  <c r="I17" i="8" s="1"/>
  <c r="I16" i="3"/>
  <c r="I16" i="8" s="1"/>
  <c r="I14" i="3"/>
  <c r="I14" i="8" s="1"/>
  <c r="I13" i="3"/>
  <c r="I13" i="8" s="1"/>
  <c r="I12" i="3"/>
  <c r="I12" i="8" s="1"/>
  <c r="I11" i="3"/>
  <c r="I11" i="8" s="1"/>
  <c r="I10" i="3"/>
  <c r="I10" i="8" s="1"/>
  <c r="J4" i="3" l="1"/>
  <c r="J4" i="8" s="1"/>
  <c r="J6" i="3"/>
  <c r="J6" i="8" s="1"/>
  <c r="J5" i="3"/>
  <c r="J5" i="8" s="1"/>
  <c r="J33" i="3"/>
  <c r="J33" i="8" s="1"/>
  <c r="J32" i="3"/>
  <c r="J32" i="8" s="1"/>
  <c r="J31" i="3"/>
  <c r="J31" i="8" s="1"/>
  <c r="J30" i="3"/>
  <c r="J30" i="8" s="1"/>
  <c r="J29" i="3"/>
  <c r="J29" i="8" s="1"/>
  <c r="J28" i="3"/>
  <c r="J28" i="8" s="1"/>
  <c r="J26" i="3"/>
  <c r="J26" i="8" s="1"/>
  <c r="J25" i="3"/>
  <c r="J25" i="8" s="1"/>
  <c r="J24" i="3"/>
  <c r="J24" i="8" s="1"/>
  <c r="J23" i="3"/>
  <c r="J23" i="8" s="1"/>
  <c r="J22" i="3"/>
  <c r="J22" i="8" s="1"/>
  <c r="J21" i="3"/>
  <c r="J21" i="8" s="1"/>
  <c r="J20" i="3"/>
  <c r="J20" i="8" s="1"/>
  <c r="J19" i="3"/>
  <c r="J19" i="8" s="1"/>
  <c r="J18" i="3"/>
  <c r="J18" i="8" s="1"/>
  <c r="J17" i="3"/>
  <c r="J17" i="8" s="1"/>
  <c r="J16" i="3"/>
  <c r="J16" i="8" s="1"/>
  <c r="J14" i="3"/>
  <c r="J14" i="8" s="1"/>
  <c r="J13" i="3"/>
  <c r="J13" i="8" s="1"/>
  <c r="J12" i="3"/>
  <c r="J12" i="8" s="1"/>
  <c r="J11" i="3"/>
  <c r="J11" i="8" s="1"/>
  <c r="J8" i="3"/>
  <c r="J8" i="8" s="1"/>
  <c r="J9" i="3"/>
  <c r="J9" i="8" s="1"/>
  <c r="J7" i="3"/>
  <c r="J7" i="8" s="1"/>
  <c r="K4" i="3" l="1"/>
  <c r="K4" i="8" s="1"/>
  <c r="K5" i="3"/>
  <c r="K5" i="8" s="1"/>
  <c r="K6" i="3"/>
  <c r="K6" i="8" s="1"/>
  <c r="K33" i="3"/>
  <c r="K33" i="8" s="1"/>
  <c r="K32" i="3"/>
  <c r="K32" i="8" s="1"/>
  <c r="K10" i="3"/>
  <c r="K10" i="8" s="1"/>
  <c r="K9" i="3"/>
  <c r="K9" i="8" s="1"/>
  <c r="K8" i="3"/>
  <c r="K8" i="8" s="1"/>
  <c r="K7" i="3"/>
  <c r="K7" i="8" s="1"/>
  <c r="K31" i="3"/>
  <c r="K31" i="8" s="1"/>
  <c r="K30" i="3"/>
  <c r="K30" i="8" s="1"/>
  <c r="K29" i="3"/>
  <c r="K29" i="8" s="1"/>
  <c r="K28" i="3"/>
  <c r="K28" i="8" s="1"/>
  <c r="K26" i="3"/>
  <c r="K26" i="8" s="1"/>
  <c r="K25" i="3"/>
  <c r="K25" i="8" s="1"/>
  <c r="K24" i="3"/>
  <c r="K24" i="8" s="1"/>
  <c r="K23" i="3"/>
  <c r="K23" i="8" s="1"/>
  <c r="K22" i="3"/>
  <c r="K22" i="8" s="1"/>
  <c r="K21" i="3"/>
  <c r="K21" i="8" s="1"/>
  <c r="K20" i="3"/>
  <c r="K20" i="8" s="1"/>
  <c r="K19" i="3"/>
  <c r="K19" i="8" s="1"/>
  <c r="K18" i="3"/>
  <c r="K18" i="8" s="1"/>
  <c r="K17" i="3"/>
  <c r="K17" i="8" s="1"/>
  <c r="K16" i="3"/>
  <c r="K16" i="8" s="1"/>
  <c r="K14" i="3"/>
  <c r="K14" i="8" s="1"/>
  <c r="K13" i="3"/>
  <c r="K13" i="8" s="1"/>
  <c r="K12" i="3"/>
  <c r="K12" i="8" s="1"/>
  <c r="L5" i="3" l="1"/>
  <c r="L5" i="8" s="1"/>
  <c r="L6" i="3"/>
  <c r="L6" i="8" s="1"/>
  <c r="L33" i="3"/>
  <c r="L33" i="8" s="1"/>
  <c r="L32" i="3"/>
  <c r="L32" i="8" s="1"/>
  <c r="L31" i="3"/>
  <c r="L31" i="8" s="1"/>
  <c r="L4" i="3"/>
  <c r="L4" i="8" s="1"/>
  <c r="L30" i="3"/>
  <c r="L30" i="8" s="1"/>
  <c r="L29" i="3"/>
  <c r="L29" i="8" s="1"/>
  <c r="L28" i="3"/>
  <c r="L28" i="8" s="1"/>
  <c r="L26" i="3"/>
  <c r="L26" i="8" s="1"/>
  <c r="L25" i="3"/>
  <c r="L25" i="8" s="1"/>
  <c r="L24" i="3"/>
  <c r="L24" i="8" s="1"/>
  <c r="L23" i="3"/>
  <c r="L23" i="8" s="1"/>
  <c r="L22" i="3"/>
  <c r="L22" i="8" s="1"/>
  <c r="L21" i="3"/>
  <c r="L21" i="8" s="1"/>
  <c r="L20" i="3"/>
  <c r="L20" i="8" s="1"/>
  <c r="L19" i="3"/>
  <c r="L19" i="8" s="1"/>
  <c r="L18" i="3"/>
  <c r="L18" i="8" s="1"/>
  <c r="L17" i="3"/>
  <c r="L17" i="8" s="1"/>
  <c r="L16" i="3"/>
  <c r="L16" i="8" s="1"/>
  <c r="L14" i="3"/>
  <c r="L14" i="8" s="1"/>
  <c r="L13" i="3"/>
  <c r="L13" i="8" s="1"/>
  <c r="L11" i="3"/>
  <c r="L11" i="8" s="1"/>
  <c r="L10" i="3"/>
  <c r="L10" i="8" s="1"/>
  <c r="L9" i="3"/>
  <c r="L9" i="8" s="1"/>
  <c r="L8" i="3"/>
  <c r="L8" i="8" s="1"/>
  <c r="L7" i="3"/>
  <c r="L7" i="8" s="1"/>
  <c r="M4" i="3" l="1"/>
  <c r="M4" i="8" s="1"/>
  <c r="M5" i="3"/>
  <c r="M5" i="8" s="1"/>
  <c r="M6" i="3"/>
  <c r="M6" i="8" s="1"/>
  <c r="M33" i="3"/>
  <c r="M33" i="8" s="1"/>
  <c r="M32" i="3"/>
  <c r="M32" i="8" s="1"/>
  <c r="M31" i="3"/>
  <c r="M31" i="8" s="1"/>
  <c r="M12" i="3"/>
  <c r="M12" i="8" s="1"/>
  <c r="M11" i="3"/>
  <c r="M11" i="8" s="1"/>
  <c r="M10" i="3"/>
  <c r="M10" i="8" s="1"/>
  <c r="M9" i="3"/>
  <c r="M9" i="8" s="1"/>
  <c r="M8" i="3"/>
  <c r="M8" i="8" s="1"/>
  <c r="M7" i="3"/>
  <c r="M7" i="8" s="1"/>
  <c r="M30" i="3"/>
  <c r="M30" i="8" s="1"/>
  <c r="M29" i="3"/>
  <c r="M29" i="8" s="1"/>
  <c r="M28" i="3"/>
  <c r="M28" i="8" s="1"/>
  <c r="M26" i="3"/>
  <c r="M26" i="8" s="1"/>
  <c r="M25" i="3"/>
  <c r="M25" i="8" s="1"/>
  <c r="M24" i="3"/>
  <c r="M24" i="8" s="1"/>
  <c r="M23" i="3"/>
  <c r="M23" i="8" s="1"/>
  <c r="M22" i="3"/>
  <c r="M22" i="8" s="1"/>
  <c r="M21" i="3"/>
  <c r="M21" i="8" s="1"/>
  <c r="M20" i="3"/>
  <c r="M20" i="8" s="1"/>
  <c r="M19" i="3"/>
  <c r="M19" i="8" s="1"/>
  <c r="M18" i="3"/>
  <c r="M18" i="8" s="1"/>
  <c r="M17" i="3"/>
  <c r="M17" i="8" s="1"/>
  <c r="M16" i="3"/>
  <c r="M16" i="8" s="1"/>
  <c r="M14" i="3"/>
  <c r="M14" i="8" s="1"/>
  <c r="N5" i="3" l="1"/>
  <c r="N5" i="8" s="1"/>
  <c r="N6" i="3"/>
  <c r="N6" i="8" s="1"/>
  <c r="N33" i="3"/>
  <c r="N33" i="8" s="1"/>
  <c r="N32" i="3"/>
  <c r="N32" i="8" s="1"/>
  <c r="N31" i="3"/>
  <c r="N31" i="8" s="1"/>
  <c r="N4" i="3"/>
  <c r="N4" i="8" s="1"/>
  <c r="N30" i="3"/>
  <c r="N30" i="8" s="1"/>
  <c r="N29" i="3"/>
  <c r="N29" i="8" s="1"/>
  <c r="N28" i="3"/>
  <c r="N28" i="8" s="1"/>
  <c r="N26" i="3"/>
  <c r="N26" i="8" s="1"/>
  <c r="N25" i="3"/>
  <c r="N25" i="8" s="1"/>
  <c r="N24" i="3"/>
  <c r="N24" i="8" s="1"/>
  <c r="N23" i="3"/>
  <c r="N23" i="8" s="1"/>
  <c r="N22" i="3"/>
  <c r="N22" i="8" s="1"/>
  <c r="N21" i="3"/>
  <c r="N21" i="8" s="1"/>
  <c r="N20" i="3"/>
  <c r="N20" i="8" s="1"/>
  <c r="N19" i="3"/>
  <c r="N19" i="8" s="1"/>
  <c r="N18" i="3"/>
  <c r="N18" i="8" s="1"/>
  <c r="N17" i="3"/>
  <c r="N17" i="8" s="1"/>
  <c r="N16" i="3"/>
  <c r="N16" i="8" s="1"/>
  <c r="N13" i="3"/>
  <c r="N13" i="8" s="1"/>
  <c r="N12" i="3"/>
  <c r="N12" i="8" s="1"/>
  <c r="N11" i="3"/>
  <c r="N11" i="8" s="1"/>
  <c r="N10" i="3"/>
  <c r="N10" i="8" s="1"/>
  <c r="N9" i="3"/>
  <c r="N9" i="8" s="1"/>
  <c r="N8" i="3"/>
  <c r="N8" i="8" s="1"/>
  <c r="N7" i="3"/>
  <c r="N7" i="8" s="1"/>
  <c r="P4" i="3" l="1"/>
  <c r="P4" i="8" s="1"/>
  <c r="P5" i="3"/>
  <c r="P5" i="8" s="1"/>
  <c r="P6" i="3"/>
  <c r="P6" i="8" s="1"/>
  <c r="P33" i="3"/>
  <c r="P33" i="8" s="1"/>
  <c r="P32" i="3"/>
  <c r="P32" i="8" s="1"/>
  <c r="P14" i="3"/>
  <c r="P14" i="8" s="1"/>
  <c r="P13" i="3"/>
  <c r="P13" i="8" s="1"/>
  <c r="P12" i="3"/>
  <c r="P12" i="8" s="1"/>
  <c r="P11" i="3"/>
  <c r="P11" i="8" s="1"/>
  <c r="P10" i="3"/>
  <c r="P10" i="8" s="1"/>
  <c r="P9" i="3"/>
  <c r="P9" i="8" s="1"/>
  <c r="P8" i="3"/>
  <c r="P8" i="8" s="1"/>
  <c r="P7" i="3"/>
  <c r="P7" i="8" s="1"/>
  <c r="P31" i="3"/>
  <c r="P31" i="8" s="1"/>
  <c r="P30" i="3"/>
  <c r="P30" i="8" s="1"/>
  <c r="P29" i="3"/>
  <c r="P29" i="8" s="1"/>
  <c r="P28" i="3"/>
  <c r="P28" i="8" s="1"/>
  <c r="P26" i="3"/>
  <c r="P26" i="8" s="1"/>
  <c r="P25" i="3"/>
  <c r="P25" i="8" s="1"/>
  <c r="P24" i="3"/>
  <c r="P24" i="8" s="1"/>
  <c r="P23" i="3"/>
  <c r="P23" i="8" s="1"/>
  <c r="P22" i="3"/>
  <c r="P22" i="8" s="1"/>
  <c r="P21" i="3"/>
  <c r="P21" i="8" s="1"/>
  <c r="P20" i="3"/>
  <c r="P20" i="8" s="1"/>
  <c r="P19" i="3"/>
  <c r="P19" i="8" s="1"/>
  <c r="P18" i="3"/>
  <c r="P18" i="8" s="1"/>
  <c r="P17" i="3"/>
  <c r="P17" i="8" s="1"/>
  <c r="Q5" i="3" l="1"/>
  <c r="Q5" i="8" s="1"/>
  <c r="Q6" i="3"/>
  <c r="Q6" i="8" s="1"/>
  <c r="Q33" i="3"/>
  <c r="Q33" i="8" s="1"/>
  <c r="Q32" i="3"/>
  <c r="Q32" i="8" s="1"/>
  <c r="Q31" i="3"/>
  <c r="Q31" i="8" s="1"/>
  <c r="Q30" i="3"/>
  <c r="Q30" i="8" s="1"/>
  <c r="Q29" i="3"/>
  <c r="Q29" i="8" s="1"/>
  <c r="Q28" i="3"/>
  <c r="Q28" i="8" s="1"/>
  <c r="Q26" i="3"/>
  <c r="Q26" i="8" s="1"/>
  <c r="Q25" i="3"/>
  <c r="Q25" i="8" s="1"/>
  <c r="Q24" i="3"/>
  <c r="Q24" i="8" s="1"/>
  <c r="Q23" i="3"/>
  <c r="Q23" i="8" s="1"/>
  <c r="Q22" i="3"/>
  <c r="Q22" i="8" s="1"/>
  <c r="Q21" i="3"/>
  <c r="Q21" i="8" s="1"/>
  <c r="Q20" i="3"/>
  <c r="Q20" i="8" s="1"/>
  <c r="Q19" i="3"/>
  <c r="Q19" i="8" s="1"/>
  <c r="Q18" i="3"/>
  <c r="Q18" i="8" s="1"/>
  <c r="Q16" i="3"/>
  <c r="Q16" i="8" s="1"/>
  <c r="Q14" i="3"/>
  <c r="Q14" i="8" s="1"/>
  <c r="Q13" i="3"/>
  <c r="Q13" i="8" s="1"/>
  <c r="Q12" i="3"/>
  <c r="Q12" i="8" s="1"/>
  <c r="Q11" i="3"/>
  <c r="Q11" i="8" s="1"/>
  <c r="Q10" i="3"/>
  <c r="Q10" i="8" s="1"/>
  <c r="Q9" i="3"/>
  <c r="Q9" i="8" s="1"/>
  <c r="Q8" i="3"/>
  <c r="Q8" i="8" s="1"/>
  <c r="Q7" i="3"/>
  <c r="Q7" i="8" s="1"/>
  <c r="R4" i="3" l="1"/>
  <c r="R4" i="8" s="1"/>
  <c r="R5" i="3"/>
  <c r="R5" i="8" s="1"/>
  <c r="R6" i="3"/>
  <c r="R6" i="8" s="1"/>
  <c r="R33" i="3"/>
  <c r="R33" i="8" s="1"/>
  <c r="R32" i="3"/>
  <c r="R32" i="8" s="1"/>
  <c r="R31" i="3"/>
  <c r="R31" i="8" s="1"/>
  <c r="R17" i="3"/>
  <c r="R17" i="8" s="1"/>
  <c r="R16" i="3"/>
  <c r="R16" i="8" s="1"/>
  <c r="R14" i="3"/>
  <c r="R14" i="8" s="1"/>
  <c r="R13" i="3"/>
  <c r="R13" i="8" s="1"/>
  <c r="R12" i="3"/>
  <c r="R12" i="8" s="1"/>
  <c r="R11" i="3"/>
  <c r="R11" i="8" s="1"/>
  <c r="R10" i="3"/>
  <c r="R10" i="8" s="1"/>
  <c r="R9" i="3"/>
  <c r="R9" i="8" s="1"/>
  <c r="R8" i="3"/>
  <c r="R8" i="8" s="1"/>
  <c r="R7" i="3"/>
  <c r="R7" i="8" s="1"/>
  <c r="R30" i="3"/>
  <c r="R30" i="8" s="1"/>
  <c r="R29" i="3"/>
  <c r="R29" i="8" s="1"/>
  <c r="R28" i="3"/>
  <c r="R28" i="8" s="1"/>
  <c r="R26" i="3"/>
  <c r="R26" i="8" s="1"/>
  <c r="R25" i="3"/>
  <c r="R25" i="8" s="1"/>
  <c r="R24" i="3"/>
  <c r="R24" i="8" s="1"/>
  <c r="R23" i="3"/>
  <c r="R23" i="8" s="1"/>
  <c r="R22" i="3"/>
  <c r="R22" i="8" s="1"/>
  <c r="R21" i="3"/>
  <c r="R21" i="8" s="1"/>
  <c r="R20" i="3"/>
  <c r="R20" i="8" s="1"/>
  <c r="R19" i="3"/>
  <c r="R19" i="8" s="1"/>
  <c r="S5" i="3" l="1"/>
  <c r="S5" i="8" s="1"/>
  <c r="S6" i="3"/>
  <c r="S6" i="8" s="1"/>
  <c r="S33" i="3"/>
  <c r="S33" i="8" s="1"/>
  <c r="S32" i="3"/>
  <c r="S32" i="8" s="1"/>
  <c r="S31" i="3"/>
  <c r="S31" i="8" s="1"/>
  <c r="S4" i="3"/>
  <c r="S4" i="8" s="1"/>
  <c r="S30" i="3"/>
  <c r="S30" i="8" s="1"/>
  <c r="S29" i="3"/>
  <c r="S29" i="8" s="1"/>
  <c r="S28" i="3"/>
  <c r="S28" i="8" s="1"/>
  <c r="S26" i="3"/>
  <c r="S26" i="8" s="1"/>
  <c r="S25" i="3"/>
  <c r="S25" i="8" s="1"/>
  <c r="S24" i="3"/>
  <c r="S24" i="8" s="1"/>
  <c r="S23" i="3"/>
  <c r="S23" i="8" s="1"/>
  <c r="S22" i="3"/>
  <c r="S22" i="8" s="1"/>
  <c r="S21" i="3"/>
  <c r="S21" i="8" s="1"/>
  <c r="S20" i="3"/>
  <c r="S20" i="8" s="1"/>
  <c r="S18" i="3"/>
  <c r="S18" i="8" s="1"/>
  <c r="S17" i="3"/>
  <c r="S17" i="8" s="1"/>
  <c r="S16" i="3"/>
  <c r="S16" i="8" s="1"/>
  <c r="S14" i="3"/>
  <c r="S14" i="8" s="1"/>
  <c r="S13" i="3"/>
  <c r="S13" i="8" s="1"/>
  <c r="S12" i="3"/>
  <c r="S12" i="8" s="1"/>
  <c r="S11" i="3"/>
  <c r="S11" i="8" s="1"/>
  <c r="S10" i="3"/>
  <c r="S10" i="8" s="1"/>
  <c r="S9" i="3"/>
  <c r="S9" i="8" s="1"/>
  <c r="S8" i="3"/>
  <c r="S8" i="8" s="1"/>
  <c r="S7" i="3"/>
  <c r="S7" i="8" s="1"/>
  <c r="T4" i="3" l="1"/>
  <c r="T4" i="8" s="1"/>
  <c r="T5" i="3"/>
  <c r="T5" i="8" s="1"/>
  <c r="T6" i="3"/>
  <c r="T6" i="8" s="1"/>
  <c r="T33" i="3"/>
  <c r="T33" i="8" s="1"/>
  <c r="T32" i="3"/>
  <c r="T32" i="8" s="1"/>
  <c r="T19" i="3"/>
  <c r="T19" i="8" s="1"/>
  <c r="T18" i="3"/>
  <c r="T18" i="8" s="1"/>
  <c r="T17" i="3"/>
  <c r="T17" i="8" s="1"/>
  <c r="T16" i="3"/>
  <c r="T16" i="8" s="1"/>
  <c r="T14" i="3"/>
  <c r="T14" i="8" s="1"/>
  <c r="T13" i="3"/>
  <c r="T13" i="8" s="1"/>
  <c r="T12" i="3"/>
  <c r="T12" i="8" s="1"/>
  <c r="T11" i="3"/>
  <c r="T11" i="8" s="1"/>
  <c r="T10" i="3"/>
  <c r="T10" i="8" s="1"/>
  <c r="T9" i="3"/>
  <c r="T9" i="8" s="1"/>
  <c r="T8" i="3"/>
  <c r="T8" i="8" s="1"/>
  <c r="T7" i="3"/>
  <c r="T7" i="8" s="1"/>
  <c r="T31" i="3"/>
  <c r="T31" i="8" s="1"/>
  <c r="T30" i="3"/>
  <c r="T30" i="8" s="1"/>
  <c r="T29" i="3"/>
  <c r="T29" i="8" s="1"/>
  <c r="T28" i="3"/>
  <c r="T28" i="8" s="1"/>
  <c r="T26" i="3"/>
  <c r="T26" i="8" s="1"/>
  <c r="T25" i="3"/>
  <c r="T25" i="8" s="1"/>
  <c r="T24" i="3"/>
  <c r="T24" i="8" s="1"/>
  <c r="T23" i="3"/>
  <c r="T23" i="8" s="1"/>
  <c r="T22" i="3"/>
  <c r="T22" i="8" s="1"/>
  <c r="T21" i="3"/>
  <c r="T21" i="8" s="1"/>
  <c r="U5" i="3" l="1"/>
  <c r="U5" i="8" s="1"/>
  <c r="U6" i="3"/>
  <c r="U6" i="8" s="1"/>
  <c r="U33" i="3"/>
  <c r="U33" i="8" s="1"/>
  <c r="U32" i="3"/>
  <c r="U32" i="8" s="1"/>
  <c r="U31" i="3"/>
  <c r="U31" i="8" s="1"/>
  <c r="U4" i="3"/>
  <c r="U4" i="8" s="1"/>
  <c r="U30" i="3"/>
  <c r="U30" i="8" s="1"/>
  <c r="U29" i="3"/>
  <c r="U29" i="8" s="1"/>
  <c r="U28" i="3"/>
  <c r="U28" i="8" s="1"/>
  <c r="U26" i="3"/>
  <c r="U26" i="8" s="1"/>
  <c r="U25" i="3"/>
  <c r="U25" i="8" s="1"/>
  <c r="U24" i="3"/>
  <c r="U24" i="8" s="1"/>
  <c r="U23" i="3"/>
  <c r="U23" i="8" s="1"/>
  <c r="U22" i="3"/>
  <c r="U22" i="8" s="1"/>
  <c r="U20" i="3"/>
  <c r="U20" i="8" s="1"/>
  <c r="U19" i="3"/>
  <c r="U19" i="8" s="1"/>
  <c r="U18" i="3"/>
  <c r="U18" i="8" s="1"/>
  <c r="U17" i="3"/>
  <c r="U17" i="8" s="1"/>
  <c r="U16" i="3"/>
  <c r="U16" i="8" s="1"/>
  <c r="U14" i="3"/>
  <c r="U14" i="8" s="1"/>
  <c r="U13" i="3"/>
  <c r="U13" i="8" s="1"/>
  <c r="U12" i="3"/>
  <c r="U12" i="8" s="1"/>
  <c r="U11" i="3"/>
  <c r="U11" i="8" s="1"/>
  <c r="U10" i="3"/>
  <c r="U10" i="8" s="1"/>
  <c r="U9" i="3"/>
  <c r="U9" i="8" s="1"/>
  <c r="U8" i="3"/>
  <c r="U8" i="8" s="1"/>
  <c r="U7" i="3"/>
  <c r="U7" i="8" s="1"/>
  <c r="V4" i="3" l="1"/>
  <c r="V4" i="8" s="1"/>
  <c r="V5" i="3"/>
  <c r="V5" i="8" s="1"/>
  <c r="V6" i="3"/>
  <c r="V6" i="8" s="1"/>
  <c r="V33" i="3"/>
  <c r="V33" i="8" s="1"/>
  <c r="V32" i="3"/>
  <c r="V32" i="8" s="1"/>
  <c r="V31" i="3"/>
  <c r="V31" i="8" s="1"/>
  <c r="V21" i="3"/>
  <c r="V21" i="8" s="1"/>
  <c r="V20" i="3"/>
  <c r="V20" i="8" s="1"/>
  <c r="V19" i="3"/>
  <c r="V19" i="8" s="1"/>
  <c r="V18" i="3"/>
  <c r="V18" i="8" s="1"/>
  <c r="V17" i="3"/>
  <c r="V17" i="8" s="1"/>
  <c r="V16" i="3"/>
  <c r="V16" i="8" s="1"/>
  <c r="V14" i="3"/>
  <c r="V14" i="8" s="1"/>
  <c r="V13" i="3"/>
  <c r="V13" i="8" s="1"/>
  <c r="V12" i="3"/>
  <c r="V12" i="8" s="1"/>
  <c r="V11" i="3"/>
  <c r="V11" i="8" s="1"/>
  <c r="V10" i="3"/>
  <c r="V10" i="8" s="1"/>
  <c r="V9" i="3"/>
  <c r="V9" i="8" s="1"/>
  <c r="V8" i="3"/>
  <c r="V8" i="8" s="1"/>
  <c r="V7" i="3"/>
  <c r="V7" i="8" s="1"/>
  <c r="V30" i="3"/>
  <c r="V30" i="8" s="1"/>
  <c r="V29" i="3"/>
  <c r="V29" i="8" s="1"/>
  <c r="V28" i="3"/>
  <c r="V28" i="8" s="1"/>
  <c r="V26" i="3"/>
  <c r="V26" i="8" s="1"/>
  <c r="V25" i="3"/>
  <c r="V25" i="8" s="1"/>
  <c r="V24" i="3"/>
  <c r="V24" i="8" s="1"/>
  <c r="V23" i="3"/>
  <c r="V23" i="8" s="1"/>
  <c r="W5" i="3" l="1"/>
  <c r="W5" i="8" s="1"/>
  <c r="W6" i="3"/>
  <c r="W6" i="8" s="1"/>
  <c r="W33" i="3"/>
  <c r="W33" i="8" s="1"/>
  <c r="W32" i="3"/>
  <c r="W32" i="8" s="1"/>
  <c r="W31" i="3"/>
  <c r="W31" i="8" s="1"/>
  <c r="W4" i="3"/>
  <c r="W4" i="8" s="1"/>
  <c r="W30" i="3"/>
  <c r="W30" i="8" s="1"/>
  <c r="W29" i="3"/>
  <c r="W29" i="8" s="1"/>
  <c r="W28" i="3"/>
  <c r="W28" i="8" s="1"/>
  <c r="W26" i="3"/>
  <c r="W26" i="8" s="1"/>
  <c r="W25" i="3"/>
  <c r="W25" i="8" s="1"/>
  <c r="W24" i="3"/>
  <c r="W24" i="8" s="1"/>
  <c r="W22" i="3"/>
  <c r="W22" i="8" s="1"/>
  <c r="W21" i="3"/>
  <c r="W21" i="8" s="1"/>
  <c r="W20" i="3"/>
  <c r="W20" i="8" s="1"/>
  <c r="W19" i="3"/>
  <c r="W19" i="8" s="1"/>
  <c r="W18" i="3"/>
  <c r="W18" i="8" s="1"/>
  <c r="W17" i="3"/>
  <c r="W17" i="8" s="1"/>
  <c r="W16" i="3"/>
  <c r="W16" i="8" s="1"/>
  <c r="W14" i="3"/>
  <c r="W14" i="8" s="1"/>
  <c r="W13" i="3"/>
  <c r="W13" i="8" s="1"/>
  <c r="W12" i="3"/>
  <c r="W12" i="8" s="1"/>
  <c r="W11" i="3"/>
  <c r="W11" i="8" s="1"/>
  <c r="W10" i="3"/>
  <c r="W10" i="8" s="1"/>
  <c r="W9" i="3"/>
  <c r="W9" i="8" s="1"/>
  <c r="W8" i="3"/>
  <c r="W8" i="8" s="1"/>
  <c r="W7" i="3"/>
  <c r="W7" i="8" s="1"/>
  <c r="X4" i="3" l="1"/>
  <c r="X4" i="8" s="1"/>
  <c r="X5" i="3"/>
  <c r="X5" i="8" s="1"/>
  <c r="X6" i="3"/>
  <c r="X6" i="8" s="1"/>
  <c r="X33" i="3"/>
  <c r="X33" i="8" s="1"/>
  <c r="X32" i="3"/>
  <c r="X32" i="8" s="1"/>
  <c r="X23" i="3"/>
  <c r="X23" i="8" s="1"/>
  <c r="X22" i="3"/>
  <c r="X22" i="8" s="1"/>
  <c r="X21" i="3"/>
  <c r="X21" i="8" s="1"/>
  <c r="X20" i="3"/>
  <c r="X20" i="8" s="1"/>
  <c r="X19" i="3"/>
  <c r="X19" i="8" s="1"/>
  <c r="X18" i="3"/>
  <c r="X18" i="8" s="1"/>
  <c r="X17" i="3"/>
  <c r="X17" i="8" s="1"/>
  <c r="X16" i="3"/>
  <c r="X16" i="8" s="1"/>
  <c r="X14" i="3"/>
  <c r="X14" i="8" s="1"/>
  <c r="X13" i="3"/>
  <c r="X13" i="8" s="1"/>
  <c r="X12" i="3"/>
  <c r="X12" i="8" s="1"/>
  <c r="X11" i="3"/>
  <c r="X11" i="8" s="1"/>
  <c r="X10" i="3"/>
  <c r="X10" i="8" s="1"/>
  <c r="X9" i="3"/>
  <c r="X9" i="8" s="1"/>
  <c r="X8" i="3"/>
  <c r="X8" i="8" s="1"/>
  <c r="X7" i="3"/>
  <c r="X7" i="8" s="1"/>
  <c r="X31" i="3"/>
  <c r="X31" i="8" s="1"/>
  <c r="X30" i="3"/>
  <c r="X30" i="8" s="1"/>
  <c r="X29" i="3"/>
  <c r="X29" i="8" s="1"/>
  <c r="X28" i="3"/>
  <c r="X28" i="8" s="1"/>
  <c r="X26" i="3"/>
  <c r="X26" i="8" s="1"/>
  <c r="X25" i="3"/>
  <c r="X25" i="8" s="1"/>
  <c r="Y5" i="3" l="1"/>
  <c r="Y5" i="8" s="1"/>
  <c r="Y6" i="3"/>
  <c r="Y6" i="8" s="1"/>
  <c r="Y33" i="3"/>
  <c r="Y33" i="8" s="1"/>
  <c r="Y32" i="3"/>
  <c r="Y32" i="8" s="1"/>
  <c r="Y31" i="3"/>
  <c r="Y31" i="8" s="1"/>
  <c r="Y4" i="3"/>
  <c r="Y4" i="8" s="1"/>
  <c r="Y30" i="3"/>
  <c r="Y30" i="8" s="1"/>
  <c r="Y29" i="3"/>
  <c r="Y29" i="8" s="1"/>
  <c r="Y28" i="3"/>
  <c r="Y28" i="8" s="1"/>
  <c r="Y26" i="3"/>
  <c r="Y26" i="8" s="1"/>
  <c r="Y24" i="3"/>
  <c r="Y24" i="8" s="1"/>
  <c r="Y23" i="3"/>
  <c r="Y23" i="8" s="1"/>
  <c r="Y22" i="3"/>
  <c r="Y22" i="8" s="1"/>
  <c r="Y21" i="3"/>
  <c r="Y21" i="8" s="1"/>
  <c r="Y20" i="3"/>
  <c r="Y20" i="8" s="1"/>
  <c r="Y19" i="3"/>
  <c r="Y19" i="8" s="1"/>
  <c r="Y18" i="3"/>
  <c r="Y18" i="8" s="1"/>
  <c r="Y17" i="3"/>
  <c r="Y17" i="8" s="1"/>
  <c r="Y16" i="3"/>
  <c r="Y16" i="8" s="1"/>
  <c r="Y14" i="3"/>
  <c r="Y14" i="8" s="1"/>
  <c r="Y13" i="3"/>
  <c r="Y13" i="8" s="1"/>
  <c r="Y12" i="3"/>
  <c r="Y12" i="8" s="1"/>
  <c r="Y11" i="3"/>
  <c r="Y11" i="8" s="1"/>
  <c r="Y10" i="3"/>
  <c r="Y10" i="8" s="1"/>
  <c r="Y9" i="3"/>
  <c r="Y9" i="8" s="1"/>
  <c r="Y8" i="3"/>
  <c r="Y8" i="8" s="1"/>
  <c r="Y7" i="3"/>
  <c r="Y7" i="8" s="1"/>
  <c r="Z4" i="3" l="1"/>
  <c r="Z4" i="8" s="1"/>
  <c r="Z5" i="3"/>
  <c r="Z5" i="8" s="1"/>
  <c r="Z6" i="3"/>
  <c r="Z6" i="8" s="1"/>
  <c r="Z33" i="3"/>
  <c r="Z33" i="8" s="1"/>
  <c r="Z32" i="3"/>
  <c r="Z32" i="8" s="1"/>
  <c r="Z31" i="3"/>
  <c r="Z31" i="8" s="1"/>
  <c r="Z25" i="3"/>
  <c r="Z25" i="8" s="1"/>
  <c r="Z24" i="3"/>
  <c r="Z24" i="8" s="1"/>
  <c r="Z23" i="3"/>
  <c r="Z23" i="8" s="1"/>
  <c r="Z22" i="3"/>
  <c r="Z22" i="8" s="1"/>
  <c r="Z21" i="3"/>
  <c r="Z21" i="8" s="1"/>
  <c r="Z20" i="3"/>
  <c r="Z20" i="8" s="1"/>
  <c r="Z19" i="3"/>
  <c r="Z19" i="8" s="1"/>
  <c r="Z18" i="3"/>
  <c r="Z18" i="8" s="1"/>
  <c r="Z17" i="3"/>
  <c r="Z17" i="8" s="1"/>
  <c r="Z16" i="3"/>
  <c r="Z16" i="8" s="1"/>
  <c r="Z14" i="3"/>
  <c r="Z14" i="8" s="1"/>
  <c r="Z13" i="3"/>
  <c r="Z13" i="8" s="1"/>
  <c r="Z12" i="3"/>
  <c r="Z12" i="8" s="1"/>
  <c r="Z11" i="3"/>
  <c r="Z11" i="8" s="1"/>
  <c r="Z10" i="3"/>
  <c r="Z10" i="8" s="1"/>
  <c r="Z9" i="3"/>
  <c r="Z9" i="8" s="1"/>
  <c r="Z8" i="3"/>
  <c r="Z8" i="8" s="1"/>
  <c r="Z7" i="3"/>
  <c r="Z7" i="8" s="1"/>
  <c r="Z30" i="3"/>
  <c r="Z30" i="8" s="1"/>
  <c r="Z29" i="3"/>
  <c r="Z29" i="8" s="1"/>
  <c r="Z28" i="3"/>
  <c r="Z28" i="8" s="1"/>
  <c r="AB5" i="3" l="1"/>
  <c r="AB5" i="8" s="1"/>
  <c r="AB6" i="3"/>
  <c r="AB6" i="8" s="1"/>
  <c r="AB33" i="3"/>
  <c r="AB33" i="8" s="1"/>
  <c r="AB32" i="3"/>
  <c r="AB32" i="8" s="1"/>
  <c r="AB31" i="3"/>
  <c r="AB31" i="8" s="1"/>
  <c r="AB4" i="3"/>
  <c r="AB4" i="8" s="1"/>
  <c r="AB30" i="3"/>
  <c r="AB30" i="8" s="1"/>
  <c r="AB29" i="3"/>
  <c r="AB29" i="8" s="1"/>
  <c r="AB26" i="3"/>
  <c r="AB26" i="8" s="1"/>
  <c r="AB25" i="3"/>
  <c r="AB25" i="8" s="1"/>
  <c r="AB24" i="3"/>
  <c r="AB24" i="8" s="1"/>
  <c r="AB23" i="3"/>
  <c r="AB23" i="8" s="1"/>
  <c r="AB22" i="3"/>
  <c r="AB22" i="8" s="1"/>
  <c r="AB21" i="3"/>
  <c r="AB21" i="8" s="1"/>
  <c r="AB20" i="3"/>
  <c r="AB20" i="8" s="1"/>
  <c r="AB19" i="3"/>
  <c r="AB19" i="8" s="1"/>
  <c r="AB18" i="3"/>
  <c r="AB18" i="8" s="1"/>
  <c r="AB17" i="3"/>
  <c r="AB17" i="8" s="1"/>
  <c r="AB16" i="3"/>
  <c r="AB16" i="8" s="1"/>
  <c r="AB14" i="3"/>
  <c r="AB14" i="8" s="1"/>
  <c r="AB13" i="3"/>
  <c r="AB13" i="8" s="1"/>
  <c r="AB12" i="3"/>
  <c r="AB12" i="8" s="1"/>
  <c r="AB11" i="3"/>
  <c r="AB11" i="8" s="1"/>
  <c r="AB10" i="3"/>
  <c r="AB10" i="8" s="1"/>
  <c r="AB9" i="3"/>
  <c r="AB9" i="8" s="1"/>
  <c r="AB8" i="3"/>
  <c r="AB8" i="8" s="1"/>
  <c r="AB7" i="3"/>
  <c r="AB7" i="8" s="1"/>
  <c r="AC4" i="3" l="1"/>
  <c r="AC4" i="8" s="1"/>
  <c r="AC5" i="3"/>
  <c r="AC5" i="8" s="1"/>
  <c r="AC6" i="3"/>
  <c r="AC6" i="8" s="1"/>
  <c r="AC33" i="3"/>
  <c r="AC33" i="8" s="1"/>
  <c r="AC32" i="3"/>
  <c r="AC32" i="8" s="1"/>
  <c r="AC28" i="3"/>
  <c r="AC28" i="8" s="1"/>
  <c r="AC26" i="3"/>
  <c r="AC26" i="8" s="1"/>
  <c r="AC25" i="3"/>
  <c r="AC25" i="8" s="1"/>
  <c r="AC24" i="3"/>
  <c r="AC24" i="8" s="1"/>
  <c r="AC23" i="3"/>
  <c r="AC23" i="8" s="1"/>
  <c r="AC22" i="3"/>
  <c r="AC22" i="8" s="1"/>
  <c r="AC21" i="3"/>
  <c r="AC21" i="8" s="1"/>
  <c r="AC20" i="3"/>
  <c r="AC20" i="8" s="1"/>
  <c r="AC19" i="3"/>
  <c r="AC19" i="8" s="1"/>
  <c r="AC18" i="3"/>
  <c r="AC18" i="8" s="1"/>
  <c r="AC17" i="3"/>
  <c r="AC17" i="8" s="1"/>
  <c r="AC16" i="3"/>
  <c r="AC16" i="8" s="1"/>
  <c r="AC14" i="3"/>
  <c r="AC14" i="8" s="1"/>
  <c r="AC13" i="3"/>
  <c r="AC13" i="8" s="1"/>
  <c r="AC12" i="3"/>
  <c r="AC12" i="8" s="1"/>
  <c r="AC11" i="3"/>
  <c r="AC11" i="8" s="1"/>
  <c r="AC10" i="3"/>
  <c r="AC10" i="8" s="1"/>
  <c r="AC9" i="3"/>
  <c r="AC9" i="8" s="1"/>
  <c r="AC8" i="3"/>
  <c r="AC8" i="8" s="1"/>
  <c r="AC7" i="3"/>
  <c r="AC7" i="8" s="1"/>
  <c r="AC31" i="3"/>
  <c r="AC31" i="8" s="1"/>
  <c r="AC30" i="3"/>
  <c r="AC30" i="8" s="1"/>
  <c r="AD5" i="3" l="1"/>
  <c r="AD5" i="8" s="1"/>
  <c r="AD6" i="3"/>
  <c r="AD6" i="8" s="1"/>
  <c r="AD33" i="3"/>
  <c r="AD33" i="8" s="1"/>
  <c r="AD32" i="3"/>
  <c r="AD32" i="8" s="1"/>
  <c r="AD31" i="3"/>
  <c r="AD31" i="8" s="1"/>
  <c r="AD4" i="3"/>
  <c r="AD4" i="8" s="1"/>
  <c r="AD29" i="3"/>
  <c r="AD29" i="8" s="1"/>
  <c r="AD28" i="3"/>
  <c r="AD28" i="8" s="1"/>
  <c r="AD26" i="3"/>
  <c r="AD26" i="8" s="1"/>
  <c r="AD25" i="3"/>
  <c r="AD25" i="8" s="1"/>
  <c r="AD24" i="3"/>
  <c r="AD24" i="8" s="1"/>
  <c r="AD23" i="3"/>
  <c r="AD23" i="8" s="1"/>
  <c r="AD22" i="3"/>
  <c r="AD22" i="8" s="1"/>
  <c r="AD21" i="3"/>
  <c r="AD21" i="8" s="1"/>
  <c r="AD20" i="3"/>
  <c r="AD20" i="8" s="1"/>
  <c r="AD19" i="3"/>
  <c r="AD19" i="8" s="1"/>
  <c r="AD18" i="3"/>
  <c r="AD18" i="8" s="1"/>
  <c r="AD17" i="3"/>
  <c r="AD17" i="8" s="1"/>
  <c r="AD16" i="3"/>
  <c r="AD16" i="8" s="1"/>
  <c r="AD14" i="3"/>
  <c r="AD14" i="8" s="1"/>
  <c r="AD13" i="3"/>
  <c r="AD13" i="8" s="1"/>
  <c r="AD12" i="3"/>
  <c r="AD12" i="8" s="1"/>
  <c r="AD11" i="3"/>
  <c r="AD11" i="8" s="1"/>
  <c r="AD10" i="3"/>
  <c r="AD10" i="8" s="1"/>
  <c r="AD9" i="3"/>
  <c r="AD9" i="8" s="1"/>
  <c r="AD8" i="3"/>
  <c r="AD8" i="8" s="1"/>
  <c r="AD7" i="3"/>
  <c r="AD7" i="8" s="1"/>
  <c r="AE4" i="3" l="1"/>
  <c r="AE4" i="8" s="1"/>
  <c r="AE5" i="3"/>
  <c r="AE5" i="8" s="1"/>
  <c r="AE6" i="3"/>
  <c r="AE6" i="8" s="1"/>
  <c r="AE33" i="3"/>
  <c r="AE33" i="8" s="1"/>
  <c r="AE32" i="3"/>
  <c r="AE32" i="8" s="1"/>
  <c r="AE30" i="3"/>
  <c r="AE30" i="8" s="1"/>
  <c r="AE29" i="3"/>
  <c r="AE29" i="8" s="1"/>
  <c r="AE28" i="3"/>
  <c r="AE28" i="8" s="1"/>
  <c r="AE26" i="3"/>
  <c r="AE26" i="8" s="1"/>
  <c r="AE25" i="3"/>
  <c r="AE25" i="8" s="1"/>
  <c r="AE24" i="3"/>
  <c r="AE24" i="8" s="1"/>
  <c r="AE23" i="3"/>
  <c r="AE23" i="8" s="1"/>
  <c r="AE22" i="3"/>
  <c r="AE22" i="8" s="1"/>
  <c r="AE21" i="3"/>
  <c r="AE21" i="8" s="1"/>
  <c r="AE20" i="3"/>
  <c r="AE20" i="8" s="1"/>
  <c r="AE19" i="3"/>
  <c r="AE19" i="8" s="1"/>
  <c r="AE18" i="3"/>
  <c r="AE18" i="8" s="1"/>
  <c r="AE17" i="3"/>
  <c r="AE17" i="8" s="1"/>
  <c r="AE16" i="3"/>
  <c r="AE16" i="8" s="1"/>
  <c r="AE14" i="3"/>
  <c r="AE14" i="8" s="1"/>
  <c r="AE13" i="3"/>
  <c r="AE13" i="8" s="1"/>
  <c r="AE12" i="3"/>
  <c r="AE12" i="8" s="1"/>
  <c r="AE11" i="3"/>
  <c r="AE11" i="8" s="1"/>
  <c r="AE10" i="3"/>
  <c r="AE10" i="8" s="1"/>
  <c r="AE9" i="3"/>
  <c r="AE9" i="8" s="1"/>
  <c r="AE8" i="3"/>
  <c r="AE8" i="8" s="1"/>
  <c r="AE7" i="3"/>
  <c r="AE7" i="8" s="1"/>
  <c r="AF5" i="3" l="1"/>
  <c r="AF5" i="8" s="1"/>
  <c r="AF6" i="3"/>
  <c r="AF6" i="8" s="1"/>
  <c r="AF33" i="3"/>
  <c r="AF33" i="8" s="1"/>
  <c r="AF4" i="3"/>
  <c r="AF4" i="8" s="1"/>
  <c r="AF31" i="3"/>
  <c r="AF31" i="8" s="1"/>
  <c r="AF30" i="3"/>
  <c r="AF30" i="8" s="1"/>
  <c r="AF29" i="3"/>
  <c r="AF29" i="8" s="1"/>
  <c r="AF28" i="3"/>
  <c r="AF28" i="8" s="1"/>
  <c r="AF26" i="3"/>
  <c r="AF26" i="8" s="1"/>
  <c r="AF25" i="3"/>
  <c r="AF25" i="8" s="1"/>
  <c r="AF24" i="3"/>
  <c r="AF24" i="8" s="1"/>
  <c r="AF23" i="3"/>
  <c r="AF23" i="8" s="1"/>
  <c r="AF22" i="3"/>
  <c r="AF22" i="8" s="1"/>
  <c r="AF21" i="3"/>
  <c r="AF21" i="8" s="1"/>
  <c r="AF20" i="3"/>
  <c r="AF20" i="8" s="1"/>
  <c r="AF19" i="3"/>
  <c r="AF19" i="8" s="1"/>
  <c r="AF18" i="3"/>
  <c r="AF18" i="8" s="1"/>
  <c r="AF17" i="3"/>
  <c r="AF17" i="8" s="1"/>
  <c r="AF16" i="3"/>
  <c r="AF16" i="8" s="1"/>
  <c r="AF14" i="3"/>
  <c r="AF14" i="8" s="1"/>
  <c r="AF13" i="3"/>
  <c r="AF13" i="8" s="1"/>
  <c r="AF12" i="3"/>
  <c r="AF12" i="8" s="1"/>
  <c r="AF11" i="3"/>
  <c r="AF11" i="8" s="1"/>
  <c r="AF10" i="3"/>
  <c r="AF10" i="8" s="1"/>
  <c r="AF9" i="3"/>
  <c r="AF9" i="8" s="1"/>
  <c r="AF8" i="3"/>
  <c r="AF8" i="8" s="1"/>
  <c r="AF7" i="3"/>
  <c r="AF7" i="8" s="1"/>
</calcChain>
</file>

<file path=xl/sharedStrings.xml><?xml version="1.0" encoding="utf-8"?>
<sst xmlns="http://schemas.openxmlformats.org/spreadsheetml/2006/main" count="2254" uniqueCount="192">
  <si>
    <t>Landscape</t>
  </si>
  <si>
    <t>Conservation</t>
  </si>
  <si>
    <t>Archaeology</t>
  </si>
  <si>
    <t>Flood/coast protection</t>
  </si>
  <si>
    <t>Navigation</t>
  </si>
  <si>
    <t>Infrastructure</t>
  </si>
  <si>
    <t>Industry</t>
  </si>
  <si>
    <t>Agriculture</t>
  </si>
  <si>
    <t>Residential</t>
  </si>
  <si>
    <t>High value landscape feature</t>
  </si>
  <si>
    <t>Protected area adjacent to system</t>
  </si>
  <si>
    <t>Protected subtidal area</t>
  </si>
  <si>
    <t>Protected intertidal area</t>
  </si>
  <si>
    <t>Archaeology/History protected site</t>
  </si>
  <si>
    <t>Defence set-back</t>
  </si>
  <si>
    <t>Flood bank (dyke/gabion/wall)</t>
  </si>
  <si>
    <t>Channel stabilisation</t>
  </si>
  <si>
    <t>Vessel movement</t>
  </si>
  <si>
    <t>Port related activity adjacent to system</t>
  </si>
  <si>
    <t>Port activity on the intertidal/subtidal area</t>
  </si>
  <si>
    <t>Tidal/current energy device</t>
  </si>
  <si>
    <t>Industrial discharge</t>
  </si>
  <si>
    <t>Industrial activity adjacent to system</t>
  </si>
  <si>
    <t>Agricultural run-off</t>
  </si>
  <si>
    <t>Waste water discharge</t>
  </si>
  <si>
    <t>Housing adjacent to system</t>
  </si>
  <si>
    <t>Flood/Coast protection</t>
  </si>
  <si>
    <t>Flood bank (dyke/gabbion/wall)</t>
  </si>
  <si>
    <t>Recreational access on water</t>
  </si>
  <si>
    <t>Recreational access on the banks &amp; intertidal</t>
  </si>
  <si>
    <t>Commercial</t>
  </si>
  <si>
    <t>Ports&amp; Harbours</t>
  </si>
  <si>
    <t xml:space="preserve">Infrastructure on bed or in water column (e.g. pipes, cables, piers, marinas) </t>
  </si>
  <si>
    <t>Water abstraction</t>
  </si>
  <si>
    <t>Biological Extraction</t>
  </si>
  <si>
    <t>Commercial (e.g. fish &amp; shellfish)</t>
  </si>
  <si>
    <t>Recreational</t>
  </si>
  <si>
    <t>Wildfowling</t>
  </si>
  <si>
    <t>Ports &amp; Harbours</t>
  </si>
  <si>
    <t>Infrastructure on bed or in water column (e.g. pipes, cables, piers, marinas)</t>
  </si>
  <si>
    <t>Category</t>
  </si>
  <si>
    <t>Reading along a row gives the effect of a particular use/management tool on all other entries.</t>
  </si>
  <si>
    <t>Reading down a column gives the effect of all entries on a particular use/management tool.</t>
  </si>
  <si>
    <t>Uses / Management Tool</t>
  </si>
  <si>
    <t>Score (e.g. 0-3)</t>
  </si>
  <si>
    <t>Leave row blank</t>
  </si>
  <si>
    <t>Leave column blank</t>
  </si>
  <si>
    <t>Row will auto insert score from Matrix Information Sheet</t>
  </si>
  <si>
    <t>For this workbook, only put values in cells that are coloured as this cell.</t>
  </si>
  <si>
    <t>Port land claim (intertidal/subtidal)</t>
  </si>
  <si>
    <t>Aggregate extraction</t>
  </si>
  <si>
    <t>Access (e.g. Disturbance)</t>
  </si>
  <si>
    <r>
      <t xml:space="preserve">Information to assist completion of the </t>
    </r>
    <r>
      <rPr>
        <b/>
        <sz val="9"/>
        <color rgb="FF0000FF"/>
        <rFont val="Arial"/>
        <family val="2"/>
      </rPr>
      <t>Activity Conflict Assessment</t>
    </r>
    <r>
      <rPr>
        <b/>
        <sz val="9"/>
        <color theme="1"/>
        <rFont val="Arial"/>
        <family val="2"/>
      </rPr>
      <t xml:space="preserve"> (Insert the Scores into the Apprpriate Cells in Worksheet 2)</t>
    </r>
  </si>
  <si>
    <t>e.g.  Area of Oustanding Natural Beauty (AONB)</t>
  </si>
  <si>
    <t>Managed re-alignment sites</t>
  </si>
  <si>
    <t>Flood bank /dyke</t>
  </si>
  <si>
    <t>Vessel movement on water body</t>
  </si>
  <si>
    <t>Land claim for Ports/Harbours within the intertidal &amp; subtidal area</t>
  </si>
  <si>
    <t>Land based Port activities taking place or located adjacent to the river/estuarine system</t>
  </si>
  <si>
    <r>
      <t xml:space="preserve">Information to assist completion of the </t>
    </r>
    <r>
      <rPr>
        <b/>
        <sz val="9"/>
        <color rgb="FF0000FF"/>
        <rFont val="Arial"/>
        <family val="2"/>
      </rPr>
      <t>Activity Significance Assessment</t>
    </r>
    <r>
      <rPr>
        <b/>
        <sz val="9"/>
        <color theme="1"/>
        <rFont val="Arial"/>
        <family val="2"/>
      </rPr>
      <t xml:space="preserve"> (i.e. quantifying the presence of a particular use/management tool) in each high level estuarine/river zone (insert score as a number (0, 1, 2 or 3) into the columns to the right)</t>
    </r>
  </si>
  <si>
    <t>Lists of protected sites may be found in registers/databases, e.g. Historic Environment Records (HERs) and Sites and Monuments Records (SMRs) in the UK</t>
  </si>
  <si>
    <t>Activities such as sailing, jet skiing</t>
  </si>
  <si>
    <t>Channel stabilisation, e.g. training walls</t>
  </si>
  <si>
    <r>
      <t xml:space="preserve">Estimation of protected areas adjacent to the system as a % for each zone.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Not applicable; 1 = Low (1-33%);  2 = Moderate (34-65%); 3 = High (66-100%)</t>
    </r>
  </si>
  <si>
    <t>Port activities taking place on the intertidal and/or subtidal area</t>
  </si>
  <si>
    <t>Structures within the intertidal and/or subtidal areas, e.g. bridge piers, jetties, marinas, cables, pipelines</t>
  </si>
  <si>
    <t>Tidal/current energy devices in the channels or subtidal areas</t>
  </si>
  <si>
    <r>
      <t xml:space="preserve">Estimate of 'length of protected area' within estuarine zone as a %.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Not applicable; 1 = Low (1-33%);  2 = Moderate (34-65%); 3 = High (66-100%)</t>
    </r>
  </si>
  <si>
    <t>Extraction of aggregate extraction (e.g. sand, gravel etc.) in intertidal/subtidal area</t>
  </si>
  <si>
    <t>Industrial point source discharges into system</t>
  </si>
  <si>
    <t>Industrial activity located adjacent to or on banks of system</t>
  </si>
  <si>
    <t>Residential point source waste water discharges into system</t>
  </si>
  <si>
    <t>Residential housing located adjacent to or on banks of system</t>
  </si>
  <si>
    <t>Wildfowling as a recreational sport/leisure activity</t>
  </si>
  <si>
    <r>
      <rPr>
        <b/>
        <u/>
        <sz val="8"/>
        <color theme="1"/>
        <rFont val="Arial"/>
        <family val="2"/>
      </rPr>
      <t>ACTIVITY CONFLICT ASSESSMENT</t>
    </r>
    <r>
      <rPr>
        <sz val="8"/>
        <color theme="1"/>
        <rFont val="Arial"/>
        <family val="2"/>
      </rPr>
      <t xml:space="preserve"> (the effect of a particular use or management tool on another use or managment tool)</t>
    </r>
  </si>
  <si>
    <r>
      <t xml:space="preserve">Estimate based on activity level within estuarine zone.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</si>
  <si>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of industry located adjacent to system as an approximate % of length of reach within  zone.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 (1-33%);  2 = Moderate (34-65%); 3 = High (66-100%)</t>
    </r>
  </si>
  <si>
    <t>Areas of National/International importance, e.g.  Special Protection Area (SPA), Special Area of Conservation (SAC), Site of Special Scientific Interest (SSSI), RAMSAR</t>
  </si>
  <si>
    <t>Activities such as walking, dog walking, use of quad bikes, bird/seal watching, kite surfing, horse riding, cycling, fishing/angling</t>
  </si>
  <si>
    <t>Non-ports activity within the estuary (intertidal/subtidal area), e.g. access for extractive activity</t>
  </si>
  <si>
    <t>Creeks/drains from farmland &amp; diffuse inputs</t>
  </si>
  <si>
    <r>
      <t xml:space="preserve">Removal of biological material from the system (intertidal/subtidal) </t>
    </r>
    <r>
      <rPr>
        <i/>
        <sz val="9"/>
        <color theme="1"/>
        <rFont val="Arial"/>
        <family val="2"/>
      </rPr>
      <t>via</t>
    </r>
    <r>
      <rPr>
        <sz val="9"/>
        <color theme="1"/>
        <rFont val="Arial"/>
        <family val="2"/>
      </rPr>
      <t xml:space="preserve"> commercial activities (e.g. Finfish, shellfish, bait digging, cockling, samphire collection)</t>
    </r>
  </si>
  <si>
    <r>
      <t xml:space="preserve">Removal of biological material from the system (intertidal/subtidal)  </t>
    </r>
    <r>
      <rPr>
        <i/>
        <sz val="9"/>
        <color theme="1"/>
        <rFont val="Arial"/>
        <family val="2"/>
      </rPr>
      <t>via</t>
    </r>
    <r>
      <rPr>
        <sz val="9"/>
        <color theme="1"/>
        <rFont val="Arial"/>
        <family val="2"/>
      </rPr>
      <t xml:space="preserve"> recreational activities (e.g. fishing, bait collection, mussel collection, samphire collection etc.)</t>
    </r>
  </si>
  <si>
    <r>
      <t xml:space="preserve">Estimation of volume/treatment (e.g. population equivalent and/or BOD).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 0 = N/A (absent/very low); 1 = Low; 2 = Moderate; 3 = High</t>
    </r>
  </si>
  <si>
    <r>
      <t xml:space="preserve">Estimation of Housing.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Rural (farms only); 1 = Rural (including villages) - Low; 2 = Rural/Urban mix (including small towns) - Moderate; 3 = mostly Urban (including cities) - High</t>
    </r>
  </si>
  <si>
    <t>KEY:</t>
  </si>
  <si>
    <t>Generic Sensitivity for Conflict</t>
  </si>
  <si>
    <t>Positive High (+2)</t>
  </si>
  <si>
    <t>Zero (0)</t>
  </si>
  <si>
    <t>Negative Low (-1)</t>
  </si>
  <si>
    <t>Negative High (-2)</t>
  </si>
  <si>
    <t>Positive Low (+1)</t>
  </si>
  <si>
    <t>Quantification of Combined Activity/Management Occurrence</t>
  </si>
  <si>
    <t>Low (1 to 2)</t>
  </si>
  <si>
    <t>High (5 to 6)</t>
  </si>
  <si>
    <t>Actual Conflict Level Assessment (Combination of Sensitivity &amp; Significance)</t>
  </si>
  <si>
    <t>Moderate (3 to 4)</t>
  </si>
  <si>
    <r>
      <t xml:space="preserve">Estimate within zone based on area of set-back sites &amp; number of set-back sites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</si>
  <si>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based on number of protected sites present in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</si>
  <si>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of length within estuarine 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</si>
  <si>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of 'level of activity' within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</si>
  <si>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of vessel movement activity within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</si>
  <si>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of area &amp; number of locations in last 25 years (or similar) and proposed/zoned areas (consider in context of generic NW European estuary).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Not applicable; 1 = Low; 2 = Moderate; 3 = High</t>
    </r>
  </si>
  <si>
    <r>
      <t xml:space="preserve">Estimate of area &amp; number of locations including zoned areas for expansion (consider in context of generic NW European estuary). </t>
    </r>
    <r>
      <rPr>
        <b/>
        <sz val="9"/>
        <color rgb="FF0000FF"/>
        <rFont val="Arial"/>
        <family val="2"/>
      </rPr>
      <t xml:space="preserve">Score: </t>
    </r>
    <r>
      <rPr>
        <sz val="9"/>
        <color theme="1"/>
        <rFont val="Arial"/>
        <family val="2"/>
      </rPr>
      <t xml:space="preserve"> 0 = N/A (absent/very low); 1 = Low; 2 = Moderate; 3 = High</t>
    </r>
  </si>
  <si>
    <r>
      <t xml:space="preserve">Estimation of the number of structures within intertidal and subtidal area of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</si>
  <si>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Estimation of Number/Capacity of tidal/current energy devices within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</si>
  <si>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of number &amp; volume (cumecs) of abstraction sites within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</si>
  <si>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of level &amp; volume (tonnes) within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</si>
  <si>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of number &amp; volume (cumecs) within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</si>
  <si>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Estimate of approximate number/farmland use within estuarine zone - ideally use population equivalent (PE) if available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</si>
  <si>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Estimation of intensity of commercial fishing activity within estuarine zone (consider in context of generic NW European estuary).  </t>
    </r>
    <r>
      <rPr>
        <b/>
        <sz val="9"/>
        <color rgb="FF0000FF"/>
        <rFont val="Arial"/>
        <family val="2"/>
      </rPr>
      <t xml:space="preserve">Score: </t>
    </r>
    <r>
      <rPr>
        <sz val="9"/>
        <color theme="1"/>
        <rFont val="Arial"/>
        <family val="2"/>
      </rPr>
      <t xml:space="preserve"> 0 = N/A (absent/very low); 1 = Low; 2 = Moderate; 3 = High</t>
    </r>
  </si>
  <si>
    <r>
      <t xml:space="preserve">Estimation of intensity of recreational activity within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</si>
  <si>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Estimation of intensity of wildfowling activity within estuarine zone (consider in context of generic NW European estuary).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N/A (absent/very low); 1 = Low; 2 = Moderate; 3 = High</t>
    </r>
  </si>
  <si>
    <r>
      <t xml:space="preserve">Estimation of high value landscape features present within the zone as a % of reach/area.  </t>
    </r>
    <r>
      <rPr>
        <b/>
        <sz val="9"/>
        <color rgb="FF0000FF"/>
        <rFont val="Arial"/>
        <family val="2"/>
      </rPr>
      <t>Score:</t>
    </r>
    <r>
      <rPr>
        <sz val="9"/>
        <color theme="1"/>
        <rFont val="Arial"/>
        <family val="2"/>
      </rPr>
      <t xml:space="preserve">  0 = Not applicable; 1 = Low (1-33%);  2 = Moderate (34-65%); 3 = High (66-100%)</t>
    </r>
  </si>
  <si>
    <t>Abstraction of drinking water</t>
  </si>
  <si>
    <t>Drinking water abstraction</t>
  </si>
  <si>
    <t>Removal of material for capital works</t>
  </si>
  <si>
    <t>Maintenance Dredging</t>
  </si>
  <si>
    <t>Removal of material for maintenance works</t>
  </si>
  <si>
    <t>Abstraction of water for industry, e.g. power station cooling water</t>
  </si>
  <si>
    <t>Irrigation</t>
  </si>
  <si>
    <t>Capital Dredging</t>
  </si>
  <si>
    <t>Water Abstraction</t>
  </si>
  <si>
    <t>TEEB Categories (Note - key associations lsted)</t>
  </si>
  <si>
    <t>4.1, 4.2, 4.3, 4.4, 4.5</t>
  </si>
  <si>
    <t>2.15, 3.1, 4.1, 4.2, 4.3, 4.4, 4.5</t>
  </si>
  <si>
    <t>3.1, 4.1, 4.2, 4.3, 4.4, 4.5</t>
  </si>
  <si>
    <t>2.12, 3.1, 4.1, 4.2, 4.3, 4.4, 4.5</t>
  </si>
  <si>
    <t>1.1, 1.2, 3.1, 4.1, 4.2, 4.3, 4.4, 4.5</t>
  </si>
  <si>
    <t>2.1, 2.7, 2.8, 2.9, 2.14, 2.15, 2.19, 2.20, 3.1, 4.1, 4.2, 4.3, 4.4, 4.5</t>
  </si>
  <si>
    <t>1.7, 2.7, 2.11, 2.12, 2.14, 2.15, 2.16, 2.17</t>
  </si>
  <si>
    <t>1.7, 2.12, 2.15, 2.16, 2.19, 4.5</t>
  </si>
  <si>
    <t>1.7, 1.8, 1.9, 2.12, 3.1, 4.5</t>
  </si>
  <si>
    <t>1.7, 3.1, 4.2, 4.5</t>
  </si>
  <si>
    <t>1.7, 1.10, 2.9, 2.10, 4.5</t>
  </si>
  <si>
    <t>1.10, 4.5</t>
  </si>
  <si>
    <t>1.7, 1.10, 4.5</t>
  </si>
  <si>
    <t>1.6, 1.7, 1.10, 2.9, 2.10, 4.5</t>
  </si>
  <si>
    <t>1.6, 2.14, 4.5</t>
  </si>
  <si>
    <t>1.4, 4.5</t>
  </si>
  <si>
    <t>1.8, 1.9, 4.5</t>
  </si>
  <si>
    <t>1.4, 1.6, 2.6, 2.17, 2.18, 4.5</t>
  </si>
  <si>
    <t>1.4, 1.10, 3.1, 4.5</t>
  </si>
  <si>
    <t>1.5, 2.17, 2.18</t>
  </si>
  <si>
    <t>1.5, 3.1</t>
  </si>
  <si>
    <t>1.1, 1.2, 4.5</t>
  </si>
  <si>
    <t>1.1, 1.2, 3.1, 4.2, 4.5</t>
  </si>
  <si>
    <t>1.2, 3.1, 4.2, 4.5</t>
  </si>
  <si>
    <t>1.3, 2.17, 2.18</t>
  </si>
  <si>
    <t>1.3, 1.10, 4.1, 4.3</t>
  </si>
  <si>
    <t>1.3, 3.1</t>
  </si>
  <si>
    <t>Water Abstraction.</t>
  </si>
  <si>
    <t>Negative Very High
(-10 to -12)</t>
  </si>
  <si>
    <t>Negative High
(-7 to -9)</t>
  </si>
  <si>
    <t>Negative Moderate
(-4 to -6)</t>
  </si>
  <si>
    <t>Negative Low
(-1 to -3)</t>
  </si>
  <si>
    <t>Positive Low
(1 to 3)</t>
  </si>
  <si>
    <t>Positive Moderate
(4 to 6)</t>
  </si>
  <si>
    <t>Positive High
(7 to 9)</t>
  </si>
  <si>
    <t>Positive Very High
(10 to 12)</t>
  </si>
  <si>
    <r>
      <rPr>
        <b/>
        <sz val="10"/>
        <color rgb="FFFF0000"/>
        <rFont val="Arial"/>
        <family val="2"/>
      </rPr>
      <t>?</t>
    </r>
    <r>
      <rPr>
        <b/>
        <sz val="10"/>
        <color theme="1"/>
        <rFont val="Arial"/>
        <family val="2"/>
      </rPr>
      <t xml:space="preserve"> Estuary - Quantification of Activity/Management Occurrence (per Zone)</t>
    </r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</si>
  <si>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</si>
  <si>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</si>
  <si>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</si>
  <si>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</si>
  <si>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</si>
  <si>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</si>
  <si>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</si>
  <si>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</si>
  <si>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</si>
  <si>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>Zone 10</t>
  </si>
  <si>
    <r>
      <rPr>
        <b/>
        <sz val="8"/>
        <color rgb="FFFF0000"/>
        <rFont val="Arial"/>
        <family val="2"/>
      </rPr>
      <t>?</t>
    </r>
    <r>
      <rPr>
        <b/>
        <sz val="8"/>
        <color theme="1"/>
        <rFont val="Arial"/>
        <family val="2"/>
      </rPr>
      <t xml:space="preserve"> Estuary Activity Conflict Assessment                       </t>
    </r>
    <r>
      <rPr>
        <b/>
        <sz val="9"/>
        <color rgb="FF0000FF"/>
        <rFont val="Arial"/>
        <family val="2"/>
      </rPr>
      <t>Uses/Management Tools</t>
    </r>
    <r>
      <rPr>
        <b/>
        <sz val="8"/>
        <color theme="1"/>
        <rFont val="Arial"/>
        <family val="2"/>
      </rPr>
      <t xml:space="preserve">                  </t>
    </r>
    <r>
      <rPr>
        <sz val="8"/>
        <color theme="1"/>
        <rFont val="Arial"/>
        <family val="2"/>
      </rPr>
      <t xml:space="preserve">             (what is the effect of each use/management tool listed in the rows below on each use/management tool listed in the columns to the right, e.g.  reading across the table, what is the effect of dredging (channel deepening/berth heads) on high value landscape features, protected subtidal areas etc. ?)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</si>
  <si>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1):  Quantification of Activity/Management Occurrence per zone
</t>
    </r>
    <r>
      <rPr>
        <sz val="9"/>
        <color theme="1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color theme="1"/>
        <rFont val="Arial"/>
        <family val="2"/>
      </rPr>
      <t>DO NOT</t>
    </r>
    <r>
      <rPr>
        <sz val="9"/>
        <color theme="1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</si>
  <si>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2):  Quantification of Activity/Management Occurrence per zone
</t>
    </r>
    <r>
      <rPr>
        <sz val="9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</si>
  <si>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3):  Quantification of Activity/Management Occurrence per zone
</t>
    </r>
    <r>
      <rPr>
        <sz val="9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</si>
  <si>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4):  Quantification of Activity/Management Occurrence per zone
</t>
    </r>
    <r>
      <rPr>
        <sz val="9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</si>
  <si>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5):  Quantification of Activity/Management Occurrence per zone
</t>
    </r>
    <r>
      <rPr>
        <sz val="9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</si>
  <si>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6):  Quantification of Activity/Management Occurrence per zone
</t>
    </r>
    <r>
      <rPr>
        <sz val="9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</si>
  <si>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7):  Quantification of Activity/Management Occurrence per zone
</t>
    </r>
    <r>
      <rPr>
        <sz val="9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</si>
  <si>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1):  Actual Conflict Level Assessment per zone
</t>
    </r>
    <r>
      <rPr>
        <sz val="9"/>
        <color theme="1"/>
        <rFont val="Arial"/>
        <family val="2"/>
      </rPr>
      <t xml:space="preserve">(all these cells are completed automatically so </t>
    </r>
    <r>
      <rPr>
        <b/>
        <u/>
        <sz val="9"/>
        <color theme="1"/>
        <rFont val="Arial"/>
        <family val="2"/>
      </rPr>
      <t>DO NOT</t>
    </r>
    <r>
      <rPr>
        <sz val="9"/>
        <color theme="1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</si>
  <si>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2):  Actual Conflict Level Assessment per zone
</t>
    </r>
    <r>
      <rPr>
        <sz val="9"/>
        <rFont val="Arial"/>
        <family val="2"/>
      </rPr>
      <t xml:space="preserve">(all these cells are completed automatically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</si>
  <si>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3):  Actual Conflict Level Assessment per zone
</t>
    </r>
    <r>
      <rPr>
        <sz val="9"/>
        <rFont val="Arial"/>
        <family val="2"/>
      </rPr>
      <t xml:space="preserve">(all these cells are completed automatically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</si>
  <si>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4):  Actual Conflict Level Assessment per zone
</t>
    </r>
    <r>
      <rPr>
        <sz val="9"/>
        <rFont val="Arial"/>
        <family val="2"/>
      </rPr>
      <t xml:space="preserve">(all these cells are completed automatically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</si>
  <si>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5):  Actual Conflict Level Assessment per zone
</t>
    </r>
    <r>
      <rPr>
        <sz val="9"/>
        <rFont val="Arial"/>
        <family val="2"/>
      </rPr>
      <t xml:space="preserve">(all these cells are completed automatically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</si>
  <si>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6):  Actual Conflict Level Assessment per zone
</t>
    </r>
    <r>
      <rPr>
        <sz val="9"/>
        <rFont val="Arial"/>
        <family val="2"/>
      </rPr>
      <t xml:space="preserve">(all these cells are completed automatically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</si>
  <si>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7):  Actual Conflict Level Assessment per zone
</t>
    </r>
    <r>
      <rPr>
        <sz val="9"/>
        <rFont val="Arial"/>
        <family val="2"/>
      </rPr>
      <t xml:space="preserve">(all these cells are completed automatically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</si>
  <si>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8):  Actual Conflict Level Assessment per zone
</t>
    </r>
    <r>
      <rPr>
        <sz val="9"/>
        <rFont val="Arial"/>
        <family val="2"/>
      </rPr>
      <t xml:space="preserve">(all these cells are completed automatically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</si>
  <si>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9):  Actual Conflict Level Assessment per zone
</t>
    </r>
    <r>
      <rPr>
        <sz val="9"/>
        <rFont val="Arial"/>
        <family val="2"/>
      </rPr>
      <t xml:space="preserve">(all these cells are completed automatically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</si>
  <si>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10):  Actual Conflict Level Assessment per zone
</t>
    </r>
    <r>
      <rPr>
        <sz val="9"/>
        <rFont val="Arial"/>
        <family val="2"/>
      </rPr>
      <t xml:space="preserve">(all these cells are completed automatically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</si>
  <si>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8):  Quantification of Activity/Management Occurrence per zone
</t>
    </r>
    <r>
      <rPr>
        <sz val="9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</si>
  <si>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9):  Quantification of Activity/Management Occurrence per zone
</t>
    </r>
    <r>
      <rPr>
        <sz val="9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</si>
  <si>
    <r>
      <rPr>
        <b/>
        <sz val="9"/>
        <color rgb="FFFF0000"/>
        <rFont val="Arial"/>
        <family val="2"/>
      </rPr>
      <t>?</t>
    </r>
    <r>
      <rPr>
        <b/>
        <sz val="9"/>
        <color rgb="FF0000FF"/>
        <rFont val="Arial"/>
        <family val="2"/>
      </rPr>
      <t xml:space="preserve"> ESTUARY (Zone 10):  Quantification of Activity/Management Occurrence per zone
</t>
    </r>
    <r>
      <rPr>
        <sz val="9"/>
        <rFont val="Arial"/>
        <family val="2"/>
      </rPr>
      <t xml:space="preserve">(all these cells are completed automatically from columns F-O in Sheet 1 (Estuary Zone Use) so </t>
    </r>
    <r>
      <rPr>
        <b/>
        <u/>
        <sz val="9"/>
        <rFont val="Arial"/>
        <family val="2"/>
      </rPr>
      <t>DO NOT</t>
    </r>
    <r>
      <rPr>
        <sz val="9"/>
        <rFont val="Arial"/>
        <family val="2"/>
      </rPr>
      <t xml:space="preserve"> populate)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</si>
</sst>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9"/>
      <color theme="1"/>
      <name val="Calibri"/>
      <family val="2"/>
      <scheme val="minor"/>
    </font>
    <font>
      <sz val="11"/>
      <color rgb="FF3F3F76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b/>
      <u/>
      <sz val="8"/>
      <color theme="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D2EAF1"/>
        <bgColor indexed="64"/>
      </patternFill>
    </fill>
    <fill>
      <patternFill patternType="solid">
        <fgColor rgb="FFA5D5E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DE9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5E779"/>
        <bgColor indexed="64"/>
      </patternFill>
    </fill>
    <fill>
      <patternFill patternType="solid">
        <fgColor rgb="FFFCA30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A37"/>
        <bgColor indexed="64"/>
      </patternFill>
    </fill>
    <fill>
      <patternFill patternType="solid">
        <fgColor rgb="FF74B23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AF1DD"/>
        <bgColor indexed="64"/>
      </patternFill>
    </fill>
  </fills>
  <borders count="42">
    <border>
      <left/>
      <right/>
      <top/>
      <bottom/>
      <diagonal/>
    </border>
    <border>
      <left style="medium">
        <color rgb="FF78C0D4"/>
      </left>
      <right style="medium">
        <color rgb="FF78C0D4"/>
      </right>
      <top style="medium">
        <color rgb="FF78C0D4"/>
      </top>
      <bottom style="medium">
        <color rgb="FF78C0D4"/>
      </bottom>
      <diagonal/>
    </border>
    <border>
      <left/>
      <right style="medium">
        <color rgb="FF78C0D4"/>
      </right>
      <top style="medium">
        <color rgb="FF78C0D4"/>
      </top>
      <bottom style="medium">
        <color rgb="FF78C0D4"/>
      </bottom>
      <diagonal/>
    </border>
    <border>
      <left/>
      <right/>
      <top style="medium">
        <color rgb="FF78C0D4"/>
      </top>
      <bottom style="medium">
        <color rgb="FF78C0D4"/>
      </bottom>
      <diagonal/>
    </border>
    <border>
      <left style="medium">
        <color rgb="FF78C0D4"/>
      </left>
      <right style="medium">
        <color rgb="FF78C0D4"/>
      </right>
      <top/>
      <bottom style="medium">
        <color rgb="FF78C0D4"/>
      </bottom>
      <diagonal/>
    </border>
    <border>
      <left/>
      <right style="medium">
        <color rgb="FF78C0D4"/>
      </right>
      <top/>
      <bottom style="medium">
        <color rgb="FF78C0D4"/>
      </bottom>
      <diagonal/>
    </border>
    <border>
      <left style="medium">
        <color rgb="FF78C0D4"/>
      </left>
      <right style="medium">
        <color rgb="FF78C0D4"/>
      </right>
      <top/>
      <bottom/>
      <diagonal/>
    </border>
    <border>
      <left style="medium">
        <color rgb="FF78C0D4"/>
      </left>
      <right/>
      <top style="medium">
        <color rgb="FF78C0D4"/>
      </top>
      <bottom style="medium">
        <color rgb="FF78C0D4"/>
      </bottom>
      <diagonal/>
    </border>
    <border>
      <left style="medium">
        <color rgb="FF78C0D4"/>
      </left>
      <right style="medium">
        <color rgb="FF78C0D4"/>
      </right>
      <top style="medium">
        <color rgb="FF78C0D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78C0D4"/>
      </right>
      <top style="medium">
        <color rgb="FF78C0D4"/>
      </top>
      <bottom/>
      <diagonal/>
    </border>
    <border>
      <left style="medium">
        <color rgb="FF78C0D4"/>
      </left>
      <right/>
      <top style="medium">
        <color rgb="FF78C0D4"/>
      </top>
      <bottom/>
      <diagonal/>
    </border>
    <border>
      <left style="medium">
        <color rgb="FF78C0D4"/>
      </left>
      <right/>
      <top/>
      <bottom style="medium">
        <color rgb="FF78C0D4"/>
      </bottom>
      <diagonal/>
    </border>
    <border>
      <left/>
      <right/>
      <top style="medium">
        <color rgb="FF78C0D4"/>
      </top>
      <bottom/>
      <diagonal/>
    </border>
    <border>
      <left/>
      <right/>
      <top/>
      <bottom style="medium">
        <color rgb="FF78C0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78C0D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10" fillId="6" borderId="18" applyNumberFormat="0" applyAlignment="0" applyProtection="0"/>
  </cellStyleXfs>
  <cellXfs count="148">
    <xf numFmtId="0" fontId="0" fillId="0" borderId="0" xfId="0"/>
    <xf numFmtId="0" fontId="10" fillId="6" borderId="18" xfId="1" applyProtection="1">
      <protection locked="0"/>
    </xf>
    <xf numFmtId="0" fontId="10" fillId="6" borderId="18" xfId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22" xfId="0" applyBorder="1" applyProtection="1"/>
    <xf numFmtId="0" fontId="10" fillId="6" borderId="36" xfId="1" applyBorder="1" applyAlignment="1" applyProtection="1">
      <alignment horizontal="center" vertical="center" wrapText="1"/>
      <protection locked="0"/>
    </xf>
    <xf numFmtId="0" fontId="0" fillId="0" borderId="18" xfId="0" applyBorder="1" applyProtection="1"/>
    <xf numFmtId="0" fontId="10" fillId="6" borderId="37" xfId="1" applyBorder="1" applyProtection="1">
      <protection locked="0"/>
    </xf>
    <xf numFmtId="0" fontId="10" fillId="6" borderId="38" xfId="1" applyBorder="1" applyProtection="1">
      <protection locked="0"/>
    </xf>
    <xf numFmtId="0" fontId="10" fillId="6" borderId="40" xfId="1" applyBorder="1" applyProtection="1">
      <protection locked="0"/>
    </xf>
    <xf numFmtId="0" fontId="10" fillId="6" borderId="41" xfId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11" borderId="18" xfId="0" applyFont="1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7" borderId="9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Protection="1">
      <protection locked="0"/>
    </xf>
    <xf numFmtId="0" fontId="22" fillId="0" borderId="26" xfId="0" applyFont="1" applyBorder="1" applyAlignment="1" applyProtection="1">
      <protection locked="0"/>
    </xf>
    <xf numFmtId="0" fontId="22" fillId="0" borderId="27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textRotation="90" wrapText="1"/>
    </xf>
    <xf numFmtId="0" fontId="2" fillId="2" borderId="2" xfId="0" applyFont="1" applyFill="1" applyBorder="1" applyAlignment="1" applyProtection="1">
      <alignment horizontal="center" vertical="center" textRotation="90" wrapText="1"/>
    </xf>
    <xf numFmtId="0" fontId="3" fillId="5" borderId="5" xfId="0" applyFont="1" applyFill="1" applyBorder="1" applyAlignment="1" applyProtection="1">
      <alignment horizontal="center" vertical="center" textRotation="90" wrapText="1"/>
    </xf>
    <xf numFmtId="0" fontId="2" fillId="3" borderId="5" xfId="0" applyFont="1" applyFill="1" applyBorder="1" applyAlignment="1" applyProtection="1">
      <alignment horizontal="center" vertical="center" textRotation="90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textRotation="90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left" vertical="center"/>
    </xf>
    <xf numFmtId="0" fontId="4" fillId="4" borderId="16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left" vertical="center"/>
    </xf>
    <xf numFmtId="0" fontId="4" fillId="4" borderId="17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7" fillId="0" borderId="30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0" fillId="0" borderId="30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7" fillId="0" borderId="30" xfId="0" applyFont="1" applyBorder="1" applyAlignment="1" applyProtection="1">
      <protection locked="0"/>
    </xf>
    <xf numFmtId="0" fontId="17" fillId="0" borderId="0" xfId="0" applyFont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10" borderId="5" xfId="0" applyFont="1" applyFill="1" applyBorder="1" applyAlignment="1" applyProtection="1">
      <alignment horizontal="center" vertical="center" textRotation="90" wrapText="1"/>
    </xf>
    <xf numFmtId="0" fontId="6" fillId="10" borderId="5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4" fillId="8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textRotation="90" wrapText="1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22" fillId="0" borderId="26" xfId="0" applyFont="1" applyBorder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3" fillId="4" borderId="34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0" fontId="23" fillId="4" borderId="35" xfId="0" applyFont="1" applyFill="1" applyBorder="1" applyAlignment="1" applyProtection="1">
      <alignment horizontal="center" vertical="center" wrapText="1"/>
      <protection locked="0"/>
    </xf>
    <xf numFmtId="0" fontId="23" fillId="4" borderId="21" xfId="0" applyFont="1" applyFill="1" applyBorder="1" applyAlignment="1" applyProtection="1">
      <alignment horizontal="center" vertical="center" wrapText="1"/>
      <protection locked="0"/>
    </xf>
    <xf numFmtId="0" fontId="23" fillId="4" borderId="19" xfId="0" applyFont="1" applyFill="1" applyBorder="1" applyAlignment="1" applyProtection="1">
      <alignment horizontal="center" vertical="center" wrapText="1"/>
      <protection locked="0"/>
    </xf>
    <xf numFmtId="0" fontId="11" fillId="11" borderId="19" xfId="0" applyFont="1" applyFill="1" applyBorder="1" applyAlignment="1" applyProtection="1">
      <alignment horizontal="center" vertical="center" wrapText="1"/>
      <protection locked="0"/>
    </xf>
    <xf numFmtId="0" fontId="11" fillId="11" borderId="20" xfId="0" applyFont="1" applyFill="1" applyBorder="1" applyAlignment="1" applyProtection="1">
      <alignment horizontal="center" vertical="center" wrapText="1"/>
      <protection locked="0"/>
    </xf>
    <xf numFmtId="0" fontId="6" fillId="9" borderId="10" xfId="0" applyFont="1" applyFill="1" applyBorder="1" applyAlignment="1" applyProtection="1">
      <alignment horizontal="center" vertical="center" wrapText="1"/>
    </xf>
    <xf numFmtId="0" fontId="6" fillId="9" borderId="12" xfId="0" applyFont="1" applyFill="1" applyBorder="1" applyAlignment="1" applyProtection="1">
      <alignment horizontal="center" vertical="center" wrapText="1"/>
    </xf>
    <xf numFmtId="0" fontId="6" fillId="9" borderId="11" xfId="0" applyFont="1" applyFill="1" applyBorder="1" applyAlignment="1" applyProtection="1">
      <alignment horizontal="center" vertical="center" wrapText="1"/>
    </xf>
    <xf numFmtId="0" fontId="6" fillId="9" borderId="10" xfId="0" applyFont="1" applyFill="1" applyBorder="1" applyAlignment="1" applyProtection="1">
      <alignment horizontal="center" vertical="center"/>
      <protection locked="0"/>
    </xf>
    <xf numFmtId="0" fontId="6" fillId="9" borderId="11" xfId="0" applyFont="1" applyFill="1" applyBorder="1" applyAlignment="1" applyProtection="1">
      <alignment horizontal="center" vertical="center"/>
      <protection locked="0"/>
    </xf>
    <xf numFmtId="0" fontId="11" fillId="9" borderId="12" xfId="0" applyFont="1" applyFill="1" applyBorder="1" applyAlignment="1" applyProtection="1">
      <alignment horizontal="center" vertical="center" wrapText="1"/>
    </xf>
    <xf numFmtId="0" fontId="11" fillId="9" borderId="11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</xf>
    <xf numFmtId="0" fontId="2" fillId="2" borderId="2" xfId="0" applyFont="1" applyFill="1" applyBorder="1" applyAlignment="1" applyProtection="1">
      <alignment horizontal="center" vertical="center" textRotation="90" wrapText="1"/>
    </xf>
    <xf numFmtId="0" fontId="2" fillId="2" borderId="3" xfId="0" applyFont="1" applyFill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5" fillId="20" borderId="26" xfId="0" applyFont="1" applyFill="1" applyBorder="1" applyAlignment="1" applyProtection="1">
      <alignment horizontal="center" vertical="center"/>
      <protection locked="0"/>
    </xf>
    <xf numFmtId="0" fontId="5" fillId="20" borderId="27" xfId="0" applyFont="1" applyFill="1" applyBorder="1" applyAlignment="1" applyProtection="1">
      <alignment horizontal="center" vertical="center"/>
      <protection locked="0"/>
    </xf>
    <xf numFmtId="0" fontId="5" fillId="21" borderId="26" xfId="0" applyFont="1" applyFill="1" applyBorder="1" applyAlignment="1" applyProtection="1">
      <alignment horizontal="center" vertical="center"/>
      <protection locked="0"/>
    </xf>
    <xf numFmtId="0" fontId="5" fillId="21" borderId="27" xfId="0" applyFont="1" applyFill="1" applyBorder="1" applyAlignment="1" applyProtection="1">
      <alignment horizontal="center" vertical="center"/>
      <protection locked="0"/>
    </xf>
    <xf numFmtId="0" fontId="5" fillId="22" borderId="26" xfId="0" applyFont="1" applyFill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5" fillId="12" borderId="26" xfId="0" applyFont="1" applyFill="1" applyBorder="1" applyAlignment="1" applyProtection="1">
      <alignment horizontal="center" vertical="center"/>
      <protection locked="0"/>
    </xf>
    <xf numFmtId="0" fontId="5" fillId="19" borderId="26" xfId="0" applyFont="1" applyFill="1" applyBorder="1" applyAlignment="1" applyProtection="1">
      <alignment horizontal="center" vertical="center"/>
      <protection locked="0"/>
    </xf>
    <xf numFmtId="0" fontId="5" fillId="19" borderId="27" xfId="0" applyFont="1" applyFill="1" applyBorder="1" applyAlignment="1" applyProtection="1">
      <alignment horizontal="center" vertical="center"/>
      <protection locked="0"/>
    </xf>
    <xf numFmtId="0" fontId="17" fillId="22" borderId="26" xfId="0" applyFont="1" applyFill="1" applyBorder="1" applyAlignment="1" applyProtection="1">
      <alignment horizontal="center" vertical="center"/>
      <protection locked="0"/>
    </xf>
    <xf numFmtId="0" fontId="17" fillId="22" borderId="27" xfId="0" applyFont="1" applyFill="1" applyBorder="1" applyAlignment="1" applyProtection="1">
      <alignment horizontal="center" vertical="center"/>
      <protection locked="0"/>
    </xf>
    <xf numFmtId="0" fontId="17" fillId="23" borderId="26" xfId="0" applyFont="1" applyFill="1" applyBorder="1" applyAlignment="1" applyProtection="1">
      <alignment horizontal="center" vertical="center"/>
      <protection locked="0"/>
    </xf>
    <xf numFmtId="0" fontId="17" fillId="23" borderId="27" xfId="0" applyFont="1" applyFill="1" applyBorder="1" applyAlignment="1" applyProtection="1">
      <alignment horizontal="center" vertical="center"/>
      <protection locked="0"/>
    </xf>
    <xf numFmtId="0" fontId="19" fillId="25" borderId="26" xfId="0" applyFont="1" applyFill="1" applyBorder="1" applyAlignment="1" applyProtection="1">
      <alignment horizontal="center" vertical="center"/>
      <protection locked="0"/>
    </xf>
    <xf numFmtId="0" fontId="19" fillId="25" borderId="27" xfId="0" applyFont="1" applyFill="1" applyBorder="1" applyAlignment="1" applyProtection="1">
      <alignment horizontal="center" vertical="center"/>
      <protection locked="0"/>
    </xf>
    <xf numFmtId="0" fontId="17" fillId="24" borderId="26" xfId="0" applyFont="1" applyFill="1" applyBorder="1" applyAlignment="1" applyProtection="1">
      <alignment horizontal="center" vertical="center"/>
      <protection locked="0"/>
    </xf>
    <xf numFmtId="0" fontId="17" fillId="24" borderId="27" xfId="0" applyFont="1" applyFill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5" fillId="18" borderId="26" xfId="0" applyFont="1" applyFill="1" applyBorder="1" applyAlignment="1" applyProtection="1">
      <alignment horizontal="center" vertical="center" wrapText="1"/>
      <protection locked="0"/>
    </xf>
    <xf numFmtId="0" fontId="5" fillId="18" borderId="27" xfId="0" applyFont="1" applyFill="1" applyBorder="1" applyAlignment="1" applyProtection="1">
      <alignment horizontal="center" vertical="center" wrapText="1"/>
      <protection locked="0"/>
    </xf>
    <xf numFmtId="0" fontId="21" fillId="17" borderId="26" xfId="0" applyFont="1" applyFill="1" applyBorder="1" applyAlignment="1" applyProtection="1">
      <alignment horizontal="center" vertical="center" wrapText="1"/>
      <protection locked="0"/>
    </xf>
    <xf numFmtId="0" fontId="21" fillId="17" borderId="27" xfId="0" applyFont="1" applyFill="1" applyBorder="1" applyAlignment="1" applyProtection="1">
      <alignment horizontal="center" vertical="center" wrapText="1"/>
      <protection locked="0"/>
    </xf>
    <xf numFmtId="0" fontId="5" fillId="26" borderId="26" xfId="0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5" fillId="27" borderId="26" xfId="0" applyFont="1" applyFill="1" applyBorder="1" applyAlignment="1" applyProtection="1">
      <alignment horizontal="center" vertical="center" wrapText="1"/>
      <protection locked="0"/>
    </xf>
    <xf numFmtId="0" fontId="5" fillId="27" borderId="27" xfId="0" applyFont="1" applyFill="1" applyBorder="1" applyAlignment="1" applyProtection="1">
      <alignment horizontal="center" vertical="center" wrapText="1"/>
      <protection locked="0"/>
    </xf>
    <xf numFmtId="0" fontId="5" fillId="13" borderId="26" xfId="0" applyFont="1" applyFill="1" applyBorder="1" applyAlignment="1" applyProtection="1">
      <alignment horizontal="center" vertical="center" wrapText="1"/>
      <protection locked="0"/>
    </xf>
    <xf numFmtId="0" fontId="5" fillId="13" borderId="27" xfId="0" applyFont="1" applyFill="1" applyBorder="1" applyAlignment="1" applyProtection="1">
      <alignment horizontal="center" vertical="center" wrapText="1"/>
      <protection locked="0"/>
    </xf>
    <xf numFmtId="0" fontId="21" fillId="16" borderId="29" xfId="0" applyFont="1" applyFill="1" applyBorder="1" applyAlignment="1" applyProtection="1">
      <alignment horizontal="center" vertical="center" wrapText="1"/>
      <protection locked="0"/>
    </xf>
    <xf numFmtId="0" fontId="5" fillId="12" borderId="29" xfId="0" applyFont="1" applyFill="1" applyBorder="1" applyAlignment="1" applyProtection="1">
      <alignment horizontal="center" vertical="center" wrapText="1"/>
      <protection locked="0"/>
    </xf>
    <xf numFmtId="0" fontId="5" fillId="14" borderId="26" xfId="0" applyFont="1" applyFill="1" applyBorder="1" applyAlignment="1" applyProtection="1">
      <alignment horizontal="center" vertical="center" wrapText="1"/>
      <protection locked="0"/>
    </xf>
    <xf numFmtId="0" fontId="5" fillId="14" borderId="27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5" fillId="15" borderId="26" xfId="0" applyFont="1" applyFill="1" applyBorder="1" applyAlignment="1" applyProtection="1">
      <alignment horizontal="center" vertical="center" wrapText="1"/>
      <protection locked="0"/>
    </xf>
    <xf numFmtId="0" fontId="5" fillId="15" borderId="27" xfId="0" applyFont="1" applyFill="1" applyBorder="1" applyAlignment="1" applyProtection="1">
      <alignment horizontal="center" vertical="center" wrapText="1"/>
      <protection locked="0"/>
    </xf>
  </cellXfs>
  <cellStyles count="2">
    <cellStyle name="Input" xfId="1" builtinId="20"/>
    <cellStyle name="Normal" xfId="0" builtinId="0"/>
  </cellStyles>
  <dxfs count="519"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ill>
        <patternFill>
          <bgColor rgb="FF7030A0"/>
        </patternFill>
      </fill>
    </dxf>
    <dxf>
      <fill>
        <patternFill>
          <bgColor theme="0" tint="-0.14996795556505021"/>
        </patternFill>
      </fill>
    </dxf>
    <dxf>
      <fill>
        <patternFill>
          <bgColor rgb="FFB5E779"/>
        </patternFill>
      </fill>
    </dxf>
    <dxf>
      <font>
        <color theme="0"/>
      </font>
      <fill>
        <patternFill>
          <bgColor rgb="FF007A37"/>
        </patternFill>
      </fill>
    </dxf>
    <dxf>
      <fill>
        <patternFill>
          <bgColor rgb="FFFCA304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rgb="FF74B23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3" tint="0.39994506668294322"/>
        </patternFill>
      </fill>
    </dxf>
    <dxf>
      <font>
        <color theme="0"/>
      </font>
      <fill>
        <patternFill>
          <bgColor theme="3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7F7F7F"/>
      <color rgb="FFFFCC99"/>
      <color rgb="FFFFFFCC"/>
      <color rgb="FF0000FF"/>
      <color rgb="FF007A37"/>
      <color rgb="FF74B230"/>
      <color rgb="FFB5E779"/>
      <color rgb="FFEAF1DD"/>
      <color rgb="FFD8D8D8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5"/>
  <sheetViews>
    <sheetView tabSelected="1" zoomScale="80" zoomScaleNormal="80" workbookViewId="0">
      <selection activeCell="L8" sqref="L8"/>
    </sheetView>
  </sheetViews>
  <sheetFormatPr defaultColWidth="9.140625" defaultRowHeight="15"/>
  <cols>
    <col min="1" max="1" width="15.7109375" style="11" customWidth="1"/>
    <col min="2" max="3" width="34" style="11" customWidth="1"/>
    <col min="4" max="4" width="70.7109375" style="11" customWidth="1"/>
    <col min="5" max="5" width="79.7109375" style="11" customWidth="1"/>
    <col min="6" max="6" width="12.5703125" style="11" customWidth="1"/>
    <col min="7" max="7" width="12.85546875" style="11" customWidth="1"/>
    <col min="8" max="8" width="12.7109375" style="11" customWidth="1"/>
    <col min="9" max="15" width="12.140625" style="11" customWidth="1"/>
    <col min="16" max="24" width="9.140625" style="11"/>
    <col min="25" max="16384" width="9.140625" style="12"/>
  </cols>
  <sheetData>
    <row r="1" spans="1:15" ht="37.5" customHeight="1">
      <c r="A1" s="81" t="s">
        <v>48</v>
      </c>
      <c r="B1" s="82"/>
      <c r="C1" s="84" t="s">
        <v>123</v>
      </c>
      <c r="D1" s="83" t="s">
        <v>52</v>
      </c>
      <c r="E1" s="83" t="s">
        <v>59</v>
      </c>
      <c r="F1" s="76" t="s">
        <v>160</v>
      </c>
      <c r="G1" s="77"/>
      <c r="H1" s="77"/>
      <c r="I1" s="77"/>
      <c r="J1" s="77"/>
      <c r="K1" s="77"/>
      <c r="L1" s="77"/>
      <c r="M1" s="77"/>
      <c r="N1" s="77"/>
      <c r="O1" s="78"/>
    </row>
    <row r="2" spans="1:15">
      <c r="A2" s="86" t="s">
        <v>40</v>
      </c>
      <c r="B2" s="86" t="s">
        <v>43</v>
      </c>
      <c r="C2" s="88"/>
      <c r="D2" s="84"/>
      <c r="E2" s="84"/>
      <c r="F2" s="79"/>
      <c r="G2" s="80"/>
      <c r="H2" s="80"/>
      <c r="I2" s="80"/>
      <c r="J2" s="80"/>
      <c r="K2" s="80"/>
      <c r="L2" s="80"/>
      <c r="M2" s="77"/>
      <c r="N2" s="77"/>
      <c r="O2" s="78"/>
    </row>
    <row r="3" spans="1:15" ht="33.75" customHeight="1">
      <c r="A3" s="87"/>
      <c r="B3" s="87"/>
      <c r="C3" s="89"/>
      <c r="D3" s="85"/>
      <c r="E3" s="85"/>
      <c r="F3" s="13" t="s">
        <v>161</v>
      </c>
      <c r="G3" s="13" t="s">
        <v>162</v>
      </c>
      <c r="H3" s="13" t="s">
        <v>163</v>
      </c>
      <c r="I3" s="13" t="s">
        <v>164</v>
      </c>
      <c r="J3" s="13" t="s">
        <v>165</v>
      </c>
      <c r="K3" s="13" t="s">
        <v>166</v>
      </c>
      <c r="L3" s="14" t="s">
        <v>167</v>
      </c>
      <c r="M3" s="15" t="s">
        <v>168</v>
      </c>
      <c r="N3" s="15" t="s">
        <v>169</v>
      </c>
      <c r="O3" s="15" t="s">
        <v>170</v>
      </c>
    </row>
    <row r="4" spans="1:15" ht="36" customHeight="1">
      <c r="A4" s="16" t="s">
        <v>0</v>
      </c>
      <c r="B4" s="17" t="s">
        <v>9</v>
      </c>
      <c r="C4" s="22" t="s">
        <v>125</v>
      </c>
      <c r="D4" s="21" t="s">
        <v>53</v>
      </c>
      <c r="E4" s="21" t="s">
        <v>113</v>
      </c>
      <c r="F4" s="1"/>
      <c r="G4" s="1"/>
      <c r="H4" s="1"/>
      <c r="I4" s="1"/>
      <c r="J4" s="1"/>
      <c r="K4" s="1"/>
      <c r="L4" s="9"/>
      <c r="M4" s="18"/>
      <c r="N4" s="18"/>
      <c r="O4" s="1"/>
    </row>
    <row r="5" spans="1:15" ht="36" customHeight="1">
      <c r="A5" s="90" t="s">
        <v>1</v>
      </c>
      <c r="B5" s="17" t="s">
        <v>10</v>
      </c>
      <c r="C5" s="22" t="s">
        <v>126</v>
      </c>
      <c r="D5" s="21" t="s">
        <v>77</v>
      </c>
      <c r="E5" s="21" t="s">
        <v>63</v>
      </c>
      <c r="F5" s="1"/>
      <c r="G5" s="1"/>
      <c r="H5" s="1"/>
      <c r="I5" s="1"/>
      <c r="J5" s="1"/>
      <c r="K5" s="1"/>
      <c r="L5" s="9"/>
      <c r="M5" s="18"/>
      <c r="N5" s="18"/>
      <c r="O5" s="1"/>
    </row>
    <row r="6" spans="1:15" ht="36" customHeight="1">
      <c r="A6" s="91"/>
      <c r="B6" s="17" t="s">
        <v>11</v>
      </c>
      <c r="C6" s="22" t="s">
        <v>126</v>
      </c>
      <c r="D6" s="21" t="s">
        <v>77</v>
      </c>
      <c r="E6" s="21" t="s">
        <v>63</v>
      </c>
      <c r="F6" s="1"/>
      <c r="G6" s="1"/>
      <c r="H6" s="1"/>
      <c r="I6" s="1"/>
      <c r="J6" s="1"/>
      <c r="K6" s="1"/>
      <c r="L6" s="9"/>
      <c r="M6" s="18"/>
      <c r="N6" s="18"/>
      <c r="O6" s="1"/>
    </row>
    <row r="7" spans="1:15" ht="36" customHeight="1">
      <c r="A7" s="92"/>
      <c r="B7" s="17" t="s">
        <v>12</v>
      </c>
      <c r="C7" s="22" t="s">
        <v>126</v>
      </c>
      <c r="D7" s="21" t="s">
        <v>77</v>
      </c>
      <c r="E7" s="21" t="s">
        <v>63</v>
      </c>
      <c r="F7" s="1"/>
      <c r="G7" s="1"/>
      <c r="H7" s="1"/>
      <c r="I7" s="1"/>
      <c r="J7" s="1"/>
      <c r="K7" s="1"/>
      <c r="L7" s="9"/>
      <c r="M7" s="18"/>
      <c r="N7" s="18"/>
      <c r="O7" s="1"/>
    </row>
    <row r="8" spans="1:15" ht="36" customHeight="1">
      <c r="A8" s="16" t="s">
        <v>2</v>
      </c>
      <c r="B8" s="17" t="s">
        <v>13</v>
      </c>
      <c r="C8" s="22" t="s">
        <v>124</v>
      </c>
      <c r="D8" s="21" t="s">
        <v>60</v>
      </c>
      <c r="E8" s="21" t="s">
        <v>98</v>
      </c>
      <c r="F8" s="1"/>
      <c r="G8" s="1"/>
      <c r="H8" s="1"/>
      <c r="I8" s="1"/>
      <c r="J8" s="1"/>
      <c r="K8" s="1"/>
      <c r="L8" s="9"/>
      <c r="M8" s="18"/>
      <c r="N8" s="18"/>
      <c r="O8" s="1"/>
    </row>
    <row r="9" spans="1:15" ht="36" customHeight="1">
      <c r="A9" s="93" t="s">
        <v>51</v>
      </c>
      <c r="B9" s="17" t="s">
        <v>28</v>
      </c>
      <c r="C9" s="22" t="s">
        <v>127</v>
      </c>
      <c r="D9" s="21" t="s">
        <v>61</v>
      </c>
      <c r="E9" s="21" t="s">
        <v>75</v>
      </c>
      <c r="F9" s="1"/>
      <c r="G9" s="1"/>
      <c r="H9" s="1"/>
      <c r="I9" s="1"/>
      <c r="J9" s="1"/>
      <c r="K9" s="1"/>
      <c r="L9" s="9"/>
      <c r="M9" s="18"/>
      <c r="N9" s="18"/>
      <c r="O9" s="1"/>
    </row>
    <row r="10" spans="1:15" ht="36" customHeight="1">
      <c r="A10" s="95"/>
      <c r="B10" s="17" t="s">
        <v>29</v>
      </c>
      <c r="C10" s="22" t="s">
        <v>126</v>
      </c>
      <c r="D10" s="21" t="s">
        <v>78</v>
      </c>
      <c r="E10" s="21" t="s">
        <v>75</v>
      </c>
      <c r="F10" s="1"/>
      <c r="G10" s="1"/>
      <c r="H10" s="1"/>
      <c r="I10" s="1"/>
      <c r="J10" s="1"/>
      <c r="K10" s="1"/>
      <c r="L10" s="9"/>
      <c r="M10" s="18"/>
      <c r="N10" s="18"/>
      <c r="O10" s="1"/>
    </row>
    <row r="11" spans="1:15" ht="36" customHeight="1">
      <c r="A11" s="94"/>
      <c r="B11" s="17" t="s">
        <v>30</v>
      </c>
      <c r="C11" s="22" t="s">
        <v>128</v>
      </c>
      <c r="D11" s="21" t="s">
        <v>79</v>
      </c>
      <c r="E11" s="21" t="s">
        <v>75</v>
      </c>
      <c r="F11" s="1"/>
      <c r="G11" s="1"/>
      <c r="H11" s="1"/>
      <c r="I11" s="1"/>
      <c r="J11" s="1"/>
      <c r="K11" s="1"/>
      <c r="L11" s="9"/>
      <c r="M11" s="18"/>
      <c r="N11" s="18"/>
      <c r="O11" s="1"/>
    </row>
    <row r="12" spans="1:15" ht="36" customHeight="1">
      <c r="A12" s="93" t="s">
        <v>3</v>
      </c>
      <c r="B12" s="17" t="s">
        <v>14</v>
      </c>
      <c r="C12" s="22" t="s">
        <v>129</v>
      </c>
      <c r="D12" s="21" t="s">
        <v>54</v>
      </c>
      <c r="E12" s="21" t="s">
        <v>97</v>
      </c>
      <c r="F12" s="1"/>
      <c r="G12" s="1"/>
      <c r="H12" s="1"/>
      <c r="I12" s="1"/>
      <c r="J12" s="1"/>
      <c r="K12" s="1"/>
      <c r="L12" s="9"/>
      <c r="M12" s="18"/>
      <c r="N12" s="18"/>
      <c r="O12" s="1"/>
    </row>
    <row r="13" spans="1:15" ht="36" customHeight="1">
      <c r="A13" s="94"/>
      <c r="B13" s="17" t="s">
        <v>27</v>
      </c>
      <c r="C13" s="22" t="s">
        <v>130</v>
      </c>
      <c r="D13" s="21" t="s">
        <v>55</v>
      </c>
      <c r="E13" s="21" t="s">
        <v>67</v>
      </c>
      <c r="F13" s="1"/>
      <c r="G13" s="1"/>
      <c r="H13" s="1"/>
      <c r="I13" s="1"/>
      <c r="J13" s="1"/>
      <c r="K13" s="1"/>
      <c r="L13" s="9"/>
      <c r="M13" s="18"/>
      <c r="N13" s="18"/>
      <c r="O13" s="1"/>
    </row>
    <row r="14" spans="1:15" ht="36" customHeight="1">
      <c r="A14" s="90" t="s">
        <v>4</v>
      </c>
      <c r="B14" s="17" t="s">
        <v>16</v>
      </c>
      <c r="C14" s="22" t="s">
        <v>131</v>
      </c>
      <c r="D14" s="21" t="s">
        <v>62</v>
      </c>
      <c r="E14" s="21" t="s">
        <v>99</v>
      </c>
      <c r="F14" s="1"/>
      <c r="G14" s="1"/>
      <c r="H14" s="1"/>
      <c r="I14" s="1"/>
      <c r="J14" s="1"/>
      <c r="K14" s="1"/>
      <c r="L14" s="9"/>
      <c r="M14" s="18"/>
      <c r="N14" s="18"/>
      <c r="O14" s="1"/>
    </row>
    <row r="15" spans="1:15" ht="36" customHeight="1">
      <c r="A15" s="91"/>
      <c r="B15" s="17" t="s">
        <v>121</v>
      </c>
      <c r="C15" s="22" t="s">
        <v>132</v>
      </c>
      <c r="D15" s="21" t="s">
        <v>116</v>
      </c>
      <c r="E15" s="21" t="s">
        <v>100</v>
      </c>
      <c r="F15" s="1"/>
      <c r="G15" s="1"/>
      <c r="H15" s="1"/>
      <c r="I15" s="1"/>
      <c r="J15" s="1"/>
      <c r="K15" s="1"/>
      <c r="L15" s="9"/>
      <c r="M15" s="18"/>
      <c r="N15" s="18"/>
      <c r="O15" s="1"/>
    </row>
    <row r="16" spans="1:15" ht="36" customHeight="1">
      <c r="A16" s="91"/>
      <c r="B16" s="17" t="s">
        <v>117</v>
      </c>
      <c r="C16" s="22" t="s">
        <v>132</v>
      </c>
      <c r="D16" s="21" t="s">
        <v>118</v>
      </c>
      <c r="E16" s="21" t="s">
        <v>100</v>
      </c>
      <c r="F16" s="1"/>
      <c r="G16" s="1"/>
      <c r="H16" s="1"/>
      <c r="I16" s="1"/>
      <c r="J16" s="1"/>
      <c r="K16" s="1"/>
      <c r="L16" s="9"/>
      <c r="M16" s="18"/>
      <c r="N16" s="18"/>
      <c r="O16" s="1"/>
    </row>
    <row r="17" spans="1:24" ht="36" customHeight="1">
      <c r="A17" s="92"/>
      <c r="B17" s="17" t="s">
        <v>17</v>
      </c>
      <c r="C17" s="22" t="s">
        <v>133</v>
      </c>
      <c r="D17" s="21" t="s">
        <v>56</v>
      </c>
      <c r="E17" s="21" t="s">
        <v>101</v>
      </c>
      <c r="F17" s="1"/>
      <c r="G17" s="1"/>
      <c r="H17" s="1"/>
      <c r="I17" s="1"/>
      <c r="J17" s="1"/>
      <c r="K17" s="1"/>
      <c r="L17" s="9"/>
      <c r="M17" s="18"/>
      <c r="N17" s="18"/>
      <c r="O17" s="1"/>
    </row>
    <row r="18" spans="1:24" ht="36" customHeight="1">
      <c r="A18" s="90" t="s">
        <v>38</v>
      </c>
      <c r="B18" s="17" t="s">
        <v>49</v>
      </c>
      <c r="C18" s="22" t="s">
        <v>134</v>
      </c>
      <c r="D18" s="21" t="s">
        <v>57</v>
      </c>
      <c r="E18" s="21" t="s">
        <v>102</v>
      </c>
      <c r="F18" s="1"/>
      <c r="G18" s="1"/>
      <c r="H18" s="1"/>
      <c r="I18" s="1"/>
      <c r="J18" s="1"/>
      <c r="K18" s="1"/>
      <c r="L18" s="9"/>
      <c r="M18" s="18"/>
      <c r="N18" s="18"/>
      <c r="O18" s="1"/>
    </row>
    <row r="19" spans="1:24" ht="36" customHeight="1">
      <c r="A19" s="91"/>
      <c r="B19" s="17" t="s">
        <v>18</v>
      </c>
      <c r="C19" s="22" t="s">
        <v>135</v>
      </c>
      <c r="D19" s="21" t="s">
        <v>58</v>
      </c>
      <c r="E19" s="21" t="s">
        <v>103</v>
      </c>
      <c r="F19" s="1"/>
      <c r="G19" s="1"/>
      <c r="H19" s="1"/>
      <c r="I19" s="1"/>
      <c r="J19" s="1"/>
      <c r="K19" s="1"/>
      <c r="L19" s="9"/>
      <c r="M19" s="18"/>
      <c r="N19" s="18"/>
      <c r="O19" s="1"/>
    </row>
    <row r="20" spans="1:24" ht="36" customHeight="1">
      <c r="A20" s="92"/>
      <c r="B20" s="17" t="s">
        <v>19</v>
      </c>
      <c r="C20" s="22" t="s">
        <v>136</v>
      </c>
      <c r="D20" s="21" t="s">
        <v>64</v>
      </c>
      <c r="E20" s="21" t="s">
        <v>100</v>
      </c>
      <c r="F20" s="1"/>
      <c r="G20" s="1"/>
      <c r="H20" s="1"/>
      <c r="I20" s="1"/>
      <c r="J20" s="1"/>
      <c r="K20" s="1"/>
      <c r="L20" s="9"/>
      <c r="M20" s="18"/>
      <c r="N20" s="18"/>
      <c r="O20" s="1"/>
    </row>
    <row r="21" spans="1:24" ht="36" customHeight="1">
      <c r="A21" s="16" t="s">
        <v>5</v>
      </c>
      <c r="B21" s="17" t="s">
        <v>32</v>
      </c>
      <c r="C21" s="22" t="s">
        <v>137</v>
      </c>
      <c r="D21" s="21" t="s">
        <v>65</v>
      </c>
      <c r="E21" s="21" t="s">
        <v>104</v>
      </c>
      <c r="F21" s="1"/>
      <c r="G21" s="1"/>
      <c r="H21" s="1"/>
      <c r="I21" s="1"/>
      <c r="J21" s="1"/>
      <c r="K21" s="1"/>
      <c r="L21" s="9"/>
      <c r="M21" s="18"/>
      <c r="N21" s="18"/>
      <c r="O21" s="1"/>
    </row>
    <row r="22" spans="1:24" ht="36" customHeight="1">
      <c r="A22" s="90" t="s">
        <v>6</v>
      </c>
      <c r="B22" s="17" t="s">
        <v>20</v>
      </c>
      <c r="C22" s="22" t="s">
        <v>138</v>
      </c>
      <c r="D22" s="21" t="s">
        <v>66</v>
      </c>
      <c r="E22" s="21" t="s">
        <v>105</v>
      </c>
      <c r="F22" s="1"/>
      <c r="G22" s="1"/>
      <c r="H22" s="1"/>
      <c r="I22" s="1"/>
      <c r="J22" s="1"/>
      <c r="K22" s="1"/>
      <c r="L22" s="9"/>
      <c r="M22" s="18"/>
      <c r="N22" s="18"/>
      <c r="O22" s="1"/>
    </row>
    <row r="23" spans="1:24" ht="36" customHeight="1">
      <c r="A23" s="91"/>
      <c r="B23" s="17" t="s">
        <v>33</v>
      </c>
      <c r="C23" s="22" t="s">
        <v>139</v>
      </c>
      <c r="D23" s="21" t="s">
        <v>119</v>
      </c>
      <c r="E23" s="21" t="s">
        <v>106</v>
      </c>
      <c r="F23" s="1"/>
      <c r="G23" s="1"/>
      <c r="H23" s="1"/>
      <c r="I23" s="1"/>
      <c r="J23" s="1"/>
      <c r="K23" s="1"/>
      <c r="L23" s="9"/>
      <c r="M23" s="18"/>
      <c r="N23" s="18"/>
      <c r="O23" s="1"/>
    </row>
    <row r="24" spans="1:24" ht="36" customHeight="1">
      <c r="A24" s="91"/>
      <c r="B24" s="17" t="s">
        <v>50</v>
      </c>
      <c r="C24" s="22" t="s">
        <v>140</v>
      </c>
      <c r="D24" s="21" t="s">
        <v>68</v>
      </c>
      <c r="E24" s="21" t="s">
        <v>107</v>
      </c>
      <c r="F24" s="1"/>
      <c r="G24" s="1"/>
      <c r="H24" s="1"/>
      <c r="I24" s="1"/>
      <c r="J24" s="1"/>
      <c r="K24" s="1"/>
      <c r="L24" s="9"/>
      <c r="M24" s="18"/>
      <c r="N24" s="18"/>
      <c r="O24" s="1"/>
    </row>
    <row r="25" spans="1:24" ht="36" customHeight="1">
      <c r="A25" s="91"/>
      <c r="B25" s="17" t="s">
        <v>21</v>
      </c>
      <c r="C25" s="22" t="s">
        <v>141</v>
      </c>
      <c r="D25" s="21" t="s">
        <v>69</v>
      </c>
      <c r="E25" s="21" t="s">
        <v>108</v>
      </c>
      <c r="F25" s="1"/>
      <c r="G25" s="1"/>
      <c r="H25" s="1"/>
      <c r="I25" s="1"/>
      <c r="J25" s="1"/>
      <c r="K25" s="1"/>
      <c r="L25" s="9"/>
      <c r="M25" s="18"/>
      <c r="N25" s="18"/>
      <c r="O25" s="1"/>
    </row>
    <row r="26" spans="1:24" ht="36" customHeight="1">
      <c r="A26" s="92"/>
      <c r="B26" s="17" t="s">
        <v>22</v>
      </c>
      <c r="C26" s="22" t="s">
        <v>142</v>
      </c>
      <c r="D26" s="21" t="s">
        <v>70</v>
      </c>
      <c r="E26" s="21" t="s">
        <v>76</v>
      </c>
      <c r="F26" s="1"/>
      <c r="G26" s="1"/>
      <c r="H26" s="1"/>
      <c r="I26" s="1"/>
      <c r="J26" s="1"/>
      <c r="K26" s="1"/>
      <c r="L26" s="9"/>
      <c r="M26" s="18"/>
      <c r="N26" s="18"/>
      <c r="O26" s="1"/>
    </row>
    <row r="27" spans="1:24" ht="36" customHeight="1">
      <c r="A27" s="90" t="s">
        <v>7</v>
      </c>
      <c r="B27" s="17" t="s">
        <v>122</v>
      </c>
      <c r="C27" s="22" t="s">
        <v>144</v>
      </c>
      <c r="D27" s="21" t="s">
        <v>120</v>
      </c>
      <c r="E27" s="21" t="s">
        <v>107</v>
      </c>
      <c r="F27" s="1"/>
      <c r="G27" s="1"/>
      <c r="H27" s="1"/>
      <c r="I27" s="1"/>
      <c r="J27" s="1"/>
      <c r="K27" s="1"/>
      <c r="L27" s="9"/>
      <c r="M27" s="18"/>
      <c r="N27" s="18"/>
      <c r="O27" s="1"/>
    </row>
    <row r="28" spans="1:24" ht="36" customHeight="1">
      <c r="A28" s="92"/>
      <c r="B28" s="17" t="s">
        <v>23</v>
      </c>
      <c r="C28" s="22" t="s">
        <v>143</v>
      </c>
      <c r="D28" s="21" t="s">
        <v>80</v>
      </c>
      <c r="E28" s="21" t="s">
        <v>109</v>
      </c>
      <c r="F28" s="1"/>
      <c r="G28" s="1"/>
      <c r="H28" s="1"/>
      <c r="I28" s="1"/>
      <c r="J28" s="1"/>
      <c r="K28" s="1"/>
      <c r="L28" s="9"/>
      <c r="M28" s="18"/>
      <c r="N28" s="18"/>
      <c r="O28" s="1"/>
    </row>
    <row r="29" spans="1:24" ht="36" customHeight="1">
      <c r="A29" s="93" t="s">
        <v>34</v>
      </c>
      <c r="B29" s="17" t="s">
        <v>35</v>
      </c>
      <c r="C29" s="22" t="s">
        <v>145</v>
      </c>
      <c r="D29" s="21" t="s">
        <v>81</v>
      </c>
      <c r="E29" s="21" t="s">
        <v>110</v>
      </c>
      <c r="F29" s="1"/>
      <c r="G29" s="1"/>
      <c r="H29" s="1"/>
      <c r="I29" s="1"/>
      <c r="J29" s="1"/>
      <c r="K29" s="1"/>
      <c r="L29" s="9"/>
      <c r="M29" s="18"/>
      <c r="N29" s="18"/>
      <c r="O29" s="1"/>
    </row>
    <row r="30" spans="1:24" ht="36" customHeight="1">
      <c r="A30" s="95"/>
      <c r="B30" s="17" t="s">
        <v>36</v>
      </c>
      <c r="C30" s="22" t="s">
        <v>146</v>
      </c>
      <c r="D30" s="21" t="s">
        <v>82</v>
      </c>
      <c r="E30" s="21" t="s">
        <v>111</v>
      </c>
      <c r="F30" s="1"/>
      <c r="G30" s="1"/>
      <c r="H30" s="1"/>
      <c r="I30" s="1"/>
      <c r="J30" s="1"/>
      <c r="K30" s="1"/>
      <c r="L30" s="9"/>
      <c r="M30" s="18"/>
      <c r="N30" s="18"/>
      <c r="O30" s="1"/>
    </row>
    <row r="31" spans="1:24" ht="36" customHeight="1">
      <c r="A31" s="94"/>
      <c r="B31" s="17" t="s">
        <v>37</v>
      </c>
      <c r="C31" s="22" t="s">
        <v>147</v>
      </c>
      <c r="D31" s="21" t="s">
        <v>73</v>
      </c>
      <c r="E31" s="21" t="s">
        <v>112</v>
      </c>
      <c r="F31" s="1"/>
      <c r="G31" s="1"/>
      <c r="H31" s="1"/>
      <c r="I31" s="1"/>
      <c r="J31" s="1"/>
      <c r="K31" s="1"/>
      <c r="L31" s="9"/>
      <c r="M31" s="18"/>
      <c r="N31" s="18"/>
      <c r="O31" s="1"/>
    </row>
    <row r="32" spans="1:24" ht="36" customHeight="1">
      <c r="A32" s="90" t="s">
        <v>8</v>
      </c>
      <c r="B32" s="17" t="s">
        <v>24</v>
      </c>
      <c r="C32" s="22" t="s">
        <v>148</v>
      </c>
      <c r="D32" s="21" t="s">
        <v>71</v>
      </c>
      <c r="E32" s="21" t="s">
        <v>83</v>
      </c>
      <c r="F32" s="1"/>
      <c r="G32" s="1"/>
      <c r="H32" s="1"/>
      <c r="I32" s="1"/>
      <c r="J32" s="1"/>
      <c r="K32" s="1"/>
      <c r="L32" s="9"/>
      <c r="M32" s="19"/>
      <c r="N32" s="19"/>
      <c r="O32" s="1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36" customHeight="1">
      <c r="A33" s="91"/>
      <c r="B33" s="17" t="s">
        <v>25</v>
      </c>
      <c r="C33" s="22" t="s">
        <v>149</v>
      </c>
      <c r="D33" s="21" t="s">
        <v>72</v>
      </c>
      <c r="E33" s="21" t="s">
        <v>84</v>
      </c>
      <c r="F33" s="1"/>
      <c r="G33" s="1"/>
      <c r="H33" s="1"/>
      <c r="I33" s="1"/>
      <c r="J33" s="1"/>
      <c r="K33" s="1"/>
      <c r="L33" s="9"/>
      <c r="M33" s="19"/>
      <c r="N33" s="19"/>
      <c r="O33" s="1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36" customHeight="1">
      <c r="A34" s="92"/>
      <c r="B34" s="17" t="s">
        <v>115</v>
      </c>
      <c r="C34" s="22" t="s">
        <v>150</v>
      </c>
      <c r="D34" s="21" t="s">
        <v>114</v>
      </c>
      <c r="E34" s="21" t="s">
        <v>106</v>
      </c>
      <c r="F34" s="7"/>
      <c r="G34" s="8"/>
      <c r="H34" s="8"/>
      <c r="I34" s="8"/>
      <c r="J34" s="8"/>
      <c r="K34" s="8"/>
      <c r="L34" s="10"/>
      <c r="M34" s="19"/>
      <c r="N34" s="19"/>
      <c r="O34" s="8"/>
      <c r="P34" s="12"/>
      <c r="Q34" s="12"/>
      <c r="R34" s="12"/>
      <c r="S34" s="12"/>
      <c r="T34" s="12"/>
      <c r="U34" s="12"/>
      <c r="V34" s="12"/>
      <c r="W34" s="12"/>
      <c r="X34" s="12"/>
    </row>
    <row r="35" spans="1:24">
      <c r="A35" s="12"/>
      <c r="B35" s="20"/>
      <c r="C35" s="20"/>
      <c r="D35" s="2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</sheetData>
  <sheetProtection password="C8E1" sheet="1" objects="1" scenarios="1" selectLockedCells="1"/>
  <mergeCells count="16">
    <mergeCell ref="A32:A34"/>
    <mergeCell ref="A5:A7"/>
    <mergeCell ref="A12:A13"/>
    <mergeCell ref="A14:A17"/>
    <mergeCell ref="A18:A20"/>
    <mergeCell ref="A9:A11"/>
    <mergeCell ref="A22:A26"/>
    <mergeCell ref="A29:A31"/>
    <mergeCell ref="A27:A28"/>
    <mergeCell ref="F1:O2"/>
    <mergeCell ref="A1:B1"/>
    <mergeCell ref="D1:D3"/>
    <mergeCell ref="E1:E3"/>
    <mergeCell ref="A2:A3"/>
    <mergeCell ref="B2:B3"/>
    <mergeCell ref="C1:C3"/>
  </mergeCells>
  <pageMargins left="0.33" right="0.19" top="0.74803149606299213" bottom="0.31" header="0.31496062992125984" footer="0.16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212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</row>
    <row r="2" spans="1:212" s="23" customFormat="1" ht="152.25" customHeight="1" thickBot="1">
      <c r="A2" s="41" t="s">
        <v>40</v>
      </c>
      <c r="B2" s="70" t="s">
        <v>189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</row>
    <row r="3" spans="1:212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</row>
    <row r="4" spans="1:212" ht="35.1" customHeight="1" thickBot="1">
      <c r="A4" s="46" t="s">
        <v>0</v>
      </c>
      <c r="B4" s="44" t="s">
        <v>9</v>
      </c>
      <c r="C4" s="68">
        <f>('Estuary Zone Use'!M4)</f>
        <v>0</v>
      </c>
      <c r="D4" s="69"/>
      <c r="E4" s="69">
        <f t="shared" ref="E4:AH13" si="1">SUM($C4+E$3)</f>
        <v>0</v>
      </c>
      <c r="F4" s="69">
        <f t="shared" si="1"/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>SUM($C4+N$3)</f>
        <v>0</v>
      </c>
      <c r="O4" s="69">
        <f t="shared" ref="O4:O14" si="2">SUM($C4+O$3)</f>
        <v>0</v>
      </c>
      <c r="P4" s="69">
        <f t="shared" si="1"/>
        <v>0</v>
      </c>
      <c r="Q4" s="69">
        <f t="shared" si="1"/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13" si="3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0</v>
      </c>
      <c r="AJ4" s="25" t="s">
        <v>85</v>
      </c>
      <c r="AK4" s="57"/>
      <c r="AL4" s="57"/>
      <c r="AM4" s="57"/>
    </row>
    <row r="5" spans="1:212" ht="35.1" customHeight="1" thickBot="1">
      <c r="A5" s="100" t="s">
        <v>1</v>
      </c>
      <c r="B5" s="44" t="s">
        <v>10</v>
      </c>
      <c r="C5" s="68">
        <f>('Estuary Zone Use'!M5)</f>
        <v>0</v>
      </c>
      <c r="D5" s="69">
        <f>SUM($C5+D$3)</f>
        <v>0</v>
      </c>
      <c r="E5" s="69"/>
      <c r="F5" s="69">
        <f t="shared" ref="D5:T28" si="4">SUM($C5+F$3)</f>
        <v>0</v>
      </c>
      <c r="G5" s="69">
        <f t="shared" si="4"/>
        <v>0</v>
      </c>
      <c r="H5" s="69">
        <f t="shared" si="1"/>
        <v>0</v>
      </c>
      <c r="I5" s="69">
        <f t="shared" si="4"/>
        <v>0</v>
      </c>
      <c r="J5" s="69">
        <f t="shared" si="4"/>
        <v>0</v>
      </c>
      <c r="K5" s="69">
        <f t="shared" si="4"/>
        <v>0</v>
      </c>
      <c r="L5" s="69">
        <f t="shared" si="4"/>
        <v>0</v>
      </c>
      <c r="M5" s="69">
        <f t="shared" si="4"/>
        <v>0</v>
      </c>
      <c r="N5" s="69">
        <f t="shared" si="4"/>
        <v>0</v>
      </c>
      <c r="O5" s="69">
        <f t="shared" si="2"/>
        <v>0</v>
      </c>
      <c r="P5" s="69">
        <f t="shared" si="4"/>
        <v>0</v>
      </c>
      <c r="Q5" s="69">
        <f t="shared" si="4"/>
        <v>0</v>
      </c>
      <c r="R5" s="69">
        <f t="shared" si="4"/>
        <v>0</v>
      </c>
      <c r="S5" s="69">
        <f t="shared" si="4"/>
        <v>0</v>
      </c>
      <c r="T5" s="69">
        <f t="shared" si="4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3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</row>
    <row r="6" spans="1:212" ht="35.1" customHeight="1" thickBot="1">
      <c r="A6" s="101"/>
      <c r="B6" s="44" t="s">
        <v>11</v>
      </c>
      <c r="C6" s="68">
        <f>('Estuary Zone Use'!M6)</f>
        <v>0</v>
      </c>
      <c r="D6" s="69">
        <f t="shared" si="4"/>
        <v>0</v>
      </c>
      <c r="E6" s="69">
        <f t="shared" si="1"/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0</v>
      </c>
      <c r="O6" s="69">
        <f t="shared" si="2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3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</row>
    <row r="7" spans="1:212" ht="35.1" customHeight="1" thickBot="1">
      <c r="A7" s="102"/>
      <c r="B7" s="44" t="s">
        <v>12</v>
      </c>
      <c r="C7" s="68">
        <f>('Estuary Zone Use'!M7)</f>
        <v>0</v>
      </c>
      <c r="D7" s="69">
        <f t="shared" si="4"/>
        <v>0</v>
      </c>
      <c r="E7" s="69">
        <f t="shared" si="1"/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2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3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</row>
    <row r="8" spans="1:212" ht="35.1" customHeight="1" thickBot="1">
      <c r="A8" s="46" t="s">
        <v>2</v>
      </c>
      <c r="B8" s="44" t="s">
        <v>13</v>
      </c>
      <c r="C8" s="68">
        <f>('Estuary Zone Use'!M8)</f>
        <v>0</v>
      </c>
      <c r="D8" s="69">
        <f t="shared" si="4"/>
        <v>0</v>
      </c>
      <c r="E8" s="69">
        <f t="shared" si="1"/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1"/>
        <v>0</v>
      </c>
      <c r="O8" s="69">
        <f t="shared" si="2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3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212" ht="35.1" customHeight="1" thickBot="1">
      <c r="A9" s="100" t="s">
        <v>51</v>
      </c>
      <c r="B9" s="44" t="s">
        <v>28</v>
      </c>
      <c r="C9" s="68">
        <f>('Estuary Zone Use'!M9)</f>
        <v>0</v>
      </c>
      <c r="D9" s="69">
        <f t="shared" si="4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1"/>
        <v>0</v>
      </c>
      <c r="O9" s="69">
        <f t="shared" si="2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3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212" ht="35.1" customHeight="1" thickBot="1">
      <c r="A10" s="101"/>
      <c r="B10" s="44" t="s">
        <v>29</v>
      </c>
      <c r="C10" s="68">
        <f>('Estuary Zone Use'!M10)</f>
        <v>0</v>
      </c>
      <c r="D10" s="69">
        <f t="shared" si="4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1"/>
        <v>0</v>
      </c>
      <c r="O10" s="69">
        <f t="shared" si="2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3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212" ht="35.1" customHeight="1" thickBot="1">
      <c r="A11" s="102"/>
      <c r="B11" s="44" t="s">
        <v>30</v>
      </c>
      <c r="C11" s="68">
        <f>('Estuary Zone Use'!M11)</f>
        <v>0</v>
      </c>
      <c r="D11" s="69">
        <f t="shared" si="4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2"/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3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212" ht="35.1" customHeight="1" thickBot="1">
      <c r="A12" s="100" t="s">
        <v>26</v>
      </c>
      <c r="B12" s="44" t="s">
        <v>14</v>
      </c>
      <c r="C12" s="68">
        <f>('Estuary Zone Use'!M12)</f>
        <v>0</v>
      </c>
      <c r="D12" s="69">
        <f t="shared" si="4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1"/>
        <v>0</v>
      </c>
      <c r="O12" s="69">
        <f t="shared" si="2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3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33" si="5">SUM($C12+AH$3)</f>
        <v>0</v>
      </c>
    </row>
    <row r="13" spans="1:212" ht="35.1" customHeight="1" thickBot="1">
      <c r="A13" s="102"/>
      <c r="B13" s="44" t="s">
        <v>15</v>
      </c>
      <c r="C13" s="68">
        <f>('Estuary Zone Use'!M13)</f>
        <v>0</v>
      </c>
      <c r="D13" s="69">
        <f t="shared" si="4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1"/>
        <v>0</v>
      </c>
      <c r="O13" s="69">
        <f t="shared" si="2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3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5"/>
        <v>0</v>
      </c>
    </row>
    <row r="14" spans="1:212" ht="35.1" customHeight="1" thickBot="1">
      <c r="A14" s="100" t="s">
        <v>4</v>
      </c>
      <c r="B14" s="44" t="s">
        <v>16</v>
      </c>
      <c r="C14" s="68">
        <f>('Estuary Zone Use'!M14)</f>
        <v>0</v>
      </c>
      <c r="D14" s="69">
        <f t="shared" si="4"/>
        <v>0</v>
      </c>
      <c r="E14" s="69">
        <f t="shared" si="4"/>
        <v>0</v>
      </c>
      <c r="F14" s="69">
        <f t="shared" si="4"/>
        <v>0</v>
      </c>
      <c r="G14" s="69">
        <f t="shared" si="4"/>
        <v>0</v>
      </c>
      <c r="H14" s="69">
        <f t="shared" si="4"/>
        <v>0</v>
      </c>
      <c r="I14" s="69">
        <f t="shared" si="4"/>
        <v>0</v>
      </c>
      <c r="J14" s="69">
        <f t="shared" si="4"/>
        <v>0</v>
      </c>
      <c r="K14" s="69">
        <f t="shared" si="4"/>
        <v>0</v>
      </c>
      <c r="L14" s="69">
        <f t="shared" si="4"/>
        <v>0</v>
      </c>
      <c r="M14" s="69">
        <f t="shared" si="4"/>
        <v>0</v>
      </c>
      <c r="N14" s="69"/>
      <c r="O14" s="69">
        <f t="shared" si="2"/>
        <v>0</v>
      </c>
      <c r="P14" s="69">
        <f t="shared" si="4"/>
        <v>0</v>
      </c>
      <c r="Q14" s="69">
        <f t="shared" si="4"/>
        <v>0</v>
      </c>
      <c r="R14" s="69">
        <f t="shared" si="4"/>
        <v>0</v>
      </c>
      <c r="S14" s="69">
        <f t="shared" si="4"/>
        <v>0</v>
      </c>
      <c r="T14" s="69">
        <f t="shared" si="4"/>
        <v>0</v>
      </c>
      <c r="U14" s="69">
        <f t="shared" ref="U14:AG21" si="6">SUM($C14+U$3)</f>
        <v>0</v>
      </c>
      <c r="V14" s="69">
        <f t="shared" si="6"/>
        <v>0</v>
      </c>
      <c r="W14" s="69">
        <f t="shared" si="6"/>
        <v>0</v>
      </c>
      <c r="X14" s="69">
        <f t="shared" si="6"/>
        <v>0</v>
      </c>
      <c r="Y14" s="69">
        <f t="shared" si="6"/>
        <v>0</v>
      </c>
      <c r="Z14" s="69">
        <f t="shared" si="6"/>
        <v>0</v>
      </c>
      <c r="AA14" s="69">
        <f t="shared" si="6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5"/>
        <v>0</v>
      </c>
    </row>
    <row r="15" spans="1:212" ht="35.1" customHeight="1" thickBot="1">
      <c r="A15" s="101"/>
      <c r="B15" s="44" t="s">
        <v>121</v>
      </c>
      <c r="C15" s="68">
        <f>('Estuary Zone Use'!M15)</f>
        <v>0</v>
      </c>
      <c r="D15" s="69">
        <f t="shared" si="4"/>
        <v>0</v>
      </c>
      <c r="E15" s="69">
        <f t="shared" si="4"/>
        <v>0</v>
      </c>
      <c r="F15" s="69">
        <f t="shared" si="4"/>
        <v>0</v>
      </c>
      <c r="G15" s="69">
        <f t="shared" si="4"/>
        <v>0</v>
      </c>
      <c r="H15" s="69">
        <f t="shared" si="4"/>
        <v>0</v>
      </c>
      <c r="I15" s="69">
        <f t="shared" si="4"/>
        <v>0</v>
      </c>
      <c r="J15" s="69">
        <f t="shared" si="4"/>
        <v>0</v>
      </c>
      <c r="K15" s="69">
        <f t="shared" si="4"/>
        <v>0</v>
      </c>
      <c r="L15" s="69">
        <f t="shared" si="4"/>
        <v>0</v>
      </c>
      <c r="M15" s="69">
        <f t="shared" si="4"/>
        <v>0</v>
      </c>
      <c r="N15" s="69">
        <f t="shared" si="4"/>
        <v>0</v>
      </c>
      <c r="O15" s="69"/>
      <c r="P15" s="69">
        <f t="shared" si="4"/>
        <v>0</v>
      </c>
      <c r="Q15" s="69">
        <f t="shared" si="4"/>
        <v>0</v>
      </c>
      <c r="R15" s="69">
        <f t="shared" si="4"/>
        <v>0</v>
      </c>
      <c r="S15" s="69">
        <f t="shared" si="4"/>
        <v>0</v>
      </c>
      <c r="T15" s="69">
        <f t="shared" si="4"/>
        <v>0</v>
      </c>
      <c r="U15" s="69">
        <f t="shared" si="6"/>
        <v>0</v>
      </c>
      <c r="V15" s="69">
        <f t="shared" si="6"/>
        <v>0</v>
      </c>
      <c r="W15" s="69">
        <f t="shared" si="6"/>
        <v>0</v>
      </c>
      <c r="X15" s="69">
        <f t="shared" si="6"/>
        <v>0</v>
      </c>
      <c r="Y15" s="69">
        <f t="shared" si="6"/>
        <v>0</v>
      </c>
      <c r="Z15" s="69">
        <f t="shared" si="6"/>
        <v>0</v>
      </c>
      <c r="AA15" s="69">
        <f t="shared" si="6"/>
        <v>0</v>
      </c>
      <c r="AB15" s="69">
        <f t="shared" si="6"/>
        <v>0</v>
      </c>
      <c r="AC15" s="69">
        <f t="shared" si="6"/>
        <v>0</v>
      </c>
      <c r="AD15" s="69">
        <f t="shared" si="6"/>
        <v>0</v>
      </c>
      <c r="AE15" s="69">
        <f t="shared" si="6"/>
        <v>0</v>
      </c>
      <c r="AF15" s="69">
        <f t="shared" si="6"/>
        <v>0</v>
      </c>
      <c r="AG15" s="69">
        <f t="shared" si="6"/>
        <v>0</v>
      </c>
      <c r="AH15" s="69">
        <f t="shared" si="5"/>
        <v>0</v>
      </c>
    </row>
    <row r="16" spans="1:212" ht="35.1" customHeight="1" thickBot="1">
      <c r="A16" s="101"/>
      <c r="B16" s="44" t="s">
        <v>117</v>
      </c>
      <c r="C16" s="68">
        <f>('Estuary Zone Use'!M16)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69">
        <f t="shared" si="4"/>
        <v>0</v>
      </c>
      <c r="P16" s="69"/>
      <c r="Q16" s="69">
        <f t="shared" si="4"/>
        <v>0</v>
      </c>
      <c r="R16" s="69">
        <f t="shared" si="4"/>
        <v>0</v>
      </c>
      <c r="S16" s="69">
        <f t="shared" si="4"/>
        <v>0</v>
      </c>
      <c r="T16" s="69">
        <f t="shared" si="4"/>
        <v>0</v>
      </c>
      <c r="U16" s="69">
        <f t="shared" si="6"/>
        <v>0</v>
      </c>
      <c r="V16" s="69">
        <f t="shared" si="6"/>
        <v>0</v>
      </c>
      <c r="W16" s="69">
        <f t="shared" si="6"/>
        <v>0</v>
      </c>
      <c r="X16" s="69">
        <f t="shared" si="6"/>
        <v>0</v>
      </c>
      <c r="Y16" s="69">
        <f t="shared" si="6"/>
        <v>0</v>
      </c>
      <c r="Z16" s="69">
        <f t="shared" si="6"/>
        <v>0</v>
      </c>
      <c r="AA16" s="69">
        <f t="shared" si="6"/>
        <v>0</v>
      </c>
      <c r="AB16" s="69">
        <f t="shared" si="6"/>
        <v>0</v>
      </c>
      <c r="AC16" s="69">
        <f t="shared" si="6"/>
        <v>0</v>
      </c>
      <c r="AD16" s="69">
        <f t="shared" si="6"/>
        <v>0</v>
      </c>
      <c r="AE16" s="69">
        <f t="shared" si="6"/>
        <v>0</v>
      </c>
      <c r="AF16" s="69">
        <f t="shared" si="6"/>
        <v>0</v>
      </c>
      <c r="AG16" s="69">
        <f t="shared" si="6"/>
        <v>0</v>
      </c>
      <c r="AH16" s="69">
        <f t="shared" si="5"/>
        <v>0</v>
      </c>
    </row>
    <row r="17" spans="1:34" ht="35.1" customHeight="1" thickBot="1">
      <c r="A17" s="102"/>
      <c r="B17" s="44" t="s">
        <v>17</v>
      </c>
      <c r="C17" s="68">
        <f>('Estuary Zone Use'!M17)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4"/>
        <v>0</v>
      </c>
      <c r="O17" s="69">
        <f t="shared" si="4"/>
        <v>0</v>
      </c>
      <c r="P17" s="69">
        <f t="shared" si="4"/>
        <v>0</v>
      </c>
      <c r="Q17" s="69"/>
      <c r="R17" s="69">
        <f t="shared" si="4"/>
        <v>0</v>
      </c>
      <c r="S17" s="69">
        <f t="shared" si="4"/>
        <v>0</v>
      </c>
      <c r="T17" s="69">
        <f t="shared" si="4"/>
        <v>0</v>
      </c>
      <c r="U17" s="69">
        <f t="shared" si="6"/>
        <v>0</v>
      </c>
      <c r="V17" s="69">
        <f t="shared" si="6"/>
        <v>0</v>
      </c>
      <c r="W17" s="69">
        <f t="shared" si="6"/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69">
        <f t="shared" si="6"/>
        <v>0</v>
      </c>
      <c r="AB17" s="69">
        <f t="shared" si="6"/>
        <v>0</v>
      </c>
      <c r="AC17" s="69">
        <f t="shared" si="6"/>
        <v>0</v>
      </c>
      <c r="AD17" s="69">
        <f t="shared" si="6"/>
        <v>0</v>
      </c>
      <c r="AE17" s="69">
        <f t="shared" si="6"/>
        <v>0</v>
      </c>
      <c r="AF17" s="69">
        <f t="shared" si="6"/>
        <v>0</v>
      </c>
      <c r="AG17" s="69">
        <f t="shared" si="6"/>
        <v>0</v>
      </c>
      <c r="AH17" s="69">
        <f t="shared" si="5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Use'!M18)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69">
        <f t="shared" si="4"/>
        <v>0</v>
      </c>
      <c r="L18" s="69">
        <f t="shared" si="4"/>
        <v>0</v>
      </c>
      <c r="M18" s="69">
        <f t="shared" si="4"/>
        <v>0</v>
      </c>
      <c r="N18" s="69">
        <f t="shared" si="4"/>
        <v>0</v>
      </c>
      <c r="O18" s="69">
        <f t="shared" si="4"/>
        <v>0</v>
      </c>
      <c r="P18" s="69">
        <f t="shared" si="4"/>
        <v>0</v>
      </c>
      <c r="Q18" s="69">
        <f t="shared" si="4"/>
        <v>0</v>
      </c>
      <c r="R18" s="69"/>
      <c r="S18" s="69">
        <f t="shared" si="4"/>
        <v>0</v>
      </c>
      <c r="T18" s="69">
        <f t="shared" si="4"/>
        <v>0</v>
      </c>
      <c r="U18" s="69">
        <f t="shared" si="6"/>
        <v>0</v>
      </c>
      <c r="V18" s="69">
        <f t="shared" si="6"/>
        <v>0</v>
      </c>
      <c r="W18" s="69">
        <f t="shared" si="6"/>
        <v>0</v>
      </c>
      <c r="X18" s="69">
        <f t="shared" si="6"/>
        <v>0</v>
      </c>
      <c r="Y18" s="69">
        <f t="shared" si="6"/>
        <v>0</v>
      </c>
      <c r="Z18" s="69">
        <f t="shared" si="6"/>
        <v>0</v>
      </c>
      <c r="AA18" s="69">
        <f t="shared" si="6"/>
        <v>0</v>
      </c>
      <c r="AB18" s="69">
        <f t="shared" si="6"/>
        <v>0</v>
      </c>
      <c r="AC18" s="69">
        <f t="shared" si="6"/>
        <v>0</v>
      </c>
      <c r="AD18" s="69">
        <f t="shared" si="6"/>
        <v>0</v>
      </c>
      <c r="AE18" s="69">
        <f t="shared" si="6"/>
        <v>0</v>
      </c>
      <c r="AF18" s="69">
        <f t="shared" si="6"/>
        <v>0</v>
      </c>
      <c r="AG18" s="69">
        <f t="shared" si="6"/>
        <v>0</v>
      </c>
      <c r="AH18" s="69">
        <f t="shared" si="5"/>
        <v>0</v>
      </c>
    </row>
    <row r="19" spans="1:34" ht="35.1" customHeight="1" thickBot="1">
      <c r="A19" s="101"/>
      <c r="B19" s="44" t="s">
        <v>18</v>
      </c>
      <c r="C19" s="68">
        <f>('Estuary Zone Use'!M19)</f>
        <v>0</v>
      </c>
      <c r="D19" s="69">
        <f t="shared" si="4"/>
        <v>0</v>
      </c>
      <c r="E19" s="69">
        <f t="shared" si="4"/>
        <v>0</v>
      </c>
      <c r="F19" s="69">
        <f t="shared" si="4"/>
        <v>0</v>
      </c>
      <c r="G19" s="69">
        <f t="shared" si="4"/>
        <v>0</v>
      </c>
      <c r="H19" s="69">
        <f t="shared" si="4"/>
        <v>0</v>
      </c>
      <c r="I19" s="69">
        <f t="shared" si="4"/>
        <v>0</v>
      </c>
      <c r="J19" s="69">
        <f t="shared" si="4"/>
        <v>0</v>
      </c>
      <c r="K19" s="69">
        <f t="shared" si="4"/>
        <v>0</v>
      </c>
      <c r="L19" s="69">
        <f t="shared" si="4"/>
        <v>0</v>
      </c>
      <c r="M19" s="69">
        <f t="shared" si="4"/>
        <v>0</v>
      </c>
      <c r="N19" s="69">
        <f t="shared" si="4"/>
        <v>0</v>
      </c>
      <c r="O19" s="69">
        <f t="shared" si="4"/>
        <v>0</v>
      </c>
      <c r="P19" s="69">
        <f t="shared" si="4"/>
        <v>0</v>
      </c>
      <c r="Q19" s="69">
        <f t="shared" si="4"/>
        <v>0</v>
      </c>
      <c r="R19" s="69">
        <f t="shared" si="4"/>
        <v>0</v>
      </c>
      <c r="S19" s="69"/>
      <c r="T19" s="69">
        <f t="shared" si="4"/>
        <v>0</v>
      </c>
      <c r="U19" s="69">
        <f t="shared" si="6"/>
        <v>0</v>
      </c>
      <c r="V19" s="69">
        <f t="shared" si="6"/>
        <v>0</v>
      </c>
      <c r="W19" s="69">
        <f t="shared" si="6"/>
        <v>0</v>
      </c>
      <c r="X19" s="69">
        <f t="shared" si="6"/>
        <v>0</v>
      </c>
      <c r="Y19" s="69">
        <f t="shared" si="6"/>
        <v>0</v>
      </c>
      <c r="Z19" s="69">
        <f t="shared" si="6"/>
        <v>0</v>
      </c>
      <c r="AA19" s="69">
        <f t="shared" si="6"/>
        <v>0</v>
      </c>
      <c r="AB19" s="69">
        <f t="shared" si="6"/>
        <v>0</v>
      </c>
      <c r="AC19" s="69">
        <f t="shared" si="6"/>
        <v>0</v>
      </c>
      <c r="AD19" s="69">
        <f t="shared" si="6"/>
        <v>0</v>
      </c>
      <c r="AE19" s="69">
        <f t="shared" si="6"/>
        <v>0</v>
      </c>
      <c r="AF19" s="69">
        <f t="shared" si="6"/>
        <v>0</v>
      </c>
      <c r="AG19" s="69">
        <f t="shared" si="6"/>
        <v>0</v>
      </c>
      <c r="AH19" s="69">
        <f t="shared" si="5"/>
        <v>0</v>
      </c>
    </row>
    <row r="20" spans="1:34" ht="35.1" customHeight="1" thickBot="1">
      <c r="A20" s="102"/>
      <c r="B20" s="44" t="s">
        <v>19</v>
      </c>
      <c r="C20" s="68">
        <f>('Estuary Zone Use'!M20)</f>
        <v>0</v>
      </c>
      <c r="D20" s="69">
        <f t="shared" si="4"/>
        <v>0</v>
      </c>
      <c r="E20" s="69">
        <f t="shared" si="4"/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69">
        <f t="shared" si="4"/>
        <v>0</v>
      </c>
      <c r="M20" s="69">
        <f t="shared" si="4"/>
        <v>0</v>
      </c>
      <c r="N20" s="69">
        <f t="shared" si="4"/>
        <v>0</v>
      </c>
      <c r="O20" s="69">
        <f t="shared" si="4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  <c r="T20" s="69"/>
      <c r="U20" s="69">
        <f t="shared" si="6"/>
        <v>0</v>
      </c>
      <c r="V20" s="69">
        <f t="shared" si="6"/>
        <v>0</v>
      </c>
      <c r="W20" s="69">
        <f t="shared" si="6"/>
        <v>0</v>
      </c>
      <c r="X20" s="69">
        <f t="shared" si="6"/>
        <v>0</v>
      </c>
      <c r="Y20" s="69">
        <f t="shared" si="6"/>
        <v>0</v>
      </c>
      <c r="Z20" s="69">
        <f t="shared" si="6"/>
        <v>0</v>
      </c>
      <c r="AA20" s="69">
        <f t="shared" si="6"/>
        <v>0</v>
      </c>
      <c r="AB20" s="69">
        <f t="shared" si="6"/>
        <v>0</v>
      </c>
      <c r="AC20" s="69">
        <f t="shared" si="6"/>
        <v>0</v>
      </c>
      <c r="AD20" s="69">
        <f t="shared" si="6"/>
        <v>0</v>
      </c>
      <c r="AE20" s="69">
        <f t="shared" si="6"/>
        <v>0</v>
      </c>
      <c r="AF20" s="69">
        <f t="shared" si="6"/>
        <v>0</v>
      </c>
      <c r="AG20" s="69">
        <f t="shared" si="6"/>
        <v>0</v>
      </c>
      <c r="AH20" s="69">
        <f t="shared" si="5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Use'!M21)</f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69">
        <f t="shared" si="4"/>
        <v>0</v>
      </c>
      <c r="O21" s="69">
        <f t="shared" si="4"/>
        <v>0</v>
      </c>
      <c r="P21" s="69">
        <f t="shared" si="4"/>
        <v>0</v>
      </c>
      <c r="Q21" s="69">
        <f t="shared" si="4"/>
        <v>0</v>
      </c>
      <c r="R21" s="69">
        <f t="shared" si="4"/>
        <v>0</v>
      </c>
      <c r="S21" s="69">
        <f t="shared" si="4"/>
        <v>0</v>
      </c>
      <c r="T21" s="69">
        <f t="shared" si="4"/>
        <v>0</v>
      </c>
      <c r="U21" s="69"/>
      <c r="V21" s="69">
        <f t="shared" si="6"/>
        <v>0</v>
      </c>
      <c r="W21" s="69">
        <f t="shared" si="6"/>
        <v>0</v>
      </c>
      <c r="X21" s="69">
        <f t="shared" si="6"/>
        <v>0</v>
      </c>
      <c r="Y21" s="69">
        <f t="shared" si="6"/>
        <v>0</v>
      </c>
      <c r="Z21" s="69">
        <f t="shared" si="6"/>
        <v>0</v>
      </c>
      <c r="AA21" s="69">
        <f t="shared" si="6"/>
        <v>0</v>
      </c>
      <c r="AB21" s="69">
        <f t="shared" si="6"/>
        <v>0</v>
      </c>
      <c r="AC21" s="69">
        <f t="shared" si="6"/>
        <v>0</v>
      </c>
      <c r="AD21" s="69">
        <f t="shared" si="6"/>
        <v>0</v>
      </c>
      <c r="AE21" s="69">
        <f t="shared" si="6"/>
        <v>0</v>
      </c>
      <c r="AF21" s="69">
        <f t="shared" si="6"/>
        <v>0</v>
      </c>
      <c r="AG21" s="69">
        <f t="shared" si="6"/>
        <v>0</v>
      </c>
      <c r="AH21" s="69">
        <f t="shared" si="5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Use'!M22)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  <c r="I22" s="69">
        <f t="shared" si="4"/>
        <v>0</v>
      </c>
      <c r="J22" s="69">
        <f t="shared" si="4"/>
        <v>0</v>
      </c>
      <c r="K22" s="69">
        <f t="shared" si="4"/>
        <v>0</v>
      </c>
      <c r="L22" s="69">
        <f t="shared" si="4"/>
        <v>0</v>
      </c>
      <c r="M22" s="69">
        <f t="shared" si="4"/>
        <v>0</v>
      </c>
      <c r="N22" s="69">
        <f t="shared" si="4"/>
        <v>0</v>
      </c>
      <c r="O22" s="69">
        <f t="shared" si="4"/>
        <v>0</v>
      </c>
      <c r="P22" s="69">
        <f t="shared" si="4"/>
        <v>0</v>
      </c>
      <c r="Q22" s="69">
        <f t="shared" si="4"/>
        <v>0</v>
      </c>
      <c r="R22" s="69">
        <f t="shared" si="4"/>
        <v>0</v>
      </c>
      <c r="S22" s="69">
        <f t="shared" si="4"/>
        <v>0</v>
      </c>
      <c r="T22" s="69">
        <f t="shared" si="4"/>
        <v>0</v>
      </c>
      <c r="U22" s="69">
        <f t="shared" ref="U22:AG34" si="7">SUM($C22+U$3)</f>
        <v>0</v>
      </c>
      <c r="V22" s="69"/>
      <c r="W22" s="69">
        <f t="shared" si="7"/>
        <v>0</v>
      </c>
      <c r="X22" s="69">
        <f t="shared" si="7"/>
        <v>0</v>
      </c>
      <c r="Y22" s="69">
        <f t="shared" si="7"/>
        <v>0</v>
      </c>
      <c r="Z22" s="69">
        <f t="shared" si="7"/>
        <v>0</v>
      </c>
      <c r="AA22" s="69">
        <f t="shared" si="7"/>
        <v>0</v>
      </c>
      <c r="AB22" s="69">
        <f t="shared" si="7"/>
        <v>0</v>
      </c>
      <c r="AC22" s="69">
        <f t="shared" si="7"/>
        <v>0</v>
      </c>
      <c r="AD22" s="69">
        <f t="shared" si="7"/>
        <v>0</v>
      </c>
      <c r="AE22" s="69">
        <f t="shared" si="7"/>
        <v>0</v>
      </c>
      <c r="AF22" s="69">
        <f t="shared" si="7"/>
        <v>0</v>
      </c>
      <c r="AG22" s="69">
        <f t="shared" si="7"/>
        <v>0</v>
      </c>
      <c r="AH22" s="69">
        <f t="shared" si="5"/>
        <v>0</v>
      </c>
    </row>
    <row r="23" spans="1:34" ht="35.1" customHeight="1" thickBot="1">
      <c r="A23" s="101"/>
      <c r="B23" s="44" t="s">
        <v>33</v>
      </c>
      <c r="C23" s="68">
        <f>('Estuary Zone Use'!M23)</f>
        <v>0</v>
      </c>
      <c r="D23" s="69">
        <f t="shared" si="4"/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si="4"/>
        <v>0</v>
      </c>
      <c r="I23" s="69">
        <f t="shared" si="4"/>
        <v>0</v>
      </c>
      <c r="J23" s="69">
        <f t="shared" si="4"/>
        <v>0</v>
      </c>
      <c r="K23" s="69">
        <f t="shared" si="4"/>
        <v>0</v>
      </c>
      <c r="L23" s="69">
        <f t="shared" si="4"/>
        <v>0</v>
      </c>
      <c r="M23" s="69">
        <f t="shared" si="4"/>
        <v>0</v>
      </c>
      <c r="N23" s="69">
        <f t="shared" si="4"/>
        <v>0</v>
      </c>
      <c r="O23" s="69">
        <f t="shared" si="4"/>
        <v>0</v>
      </c>
      <c r="P23" s="69">
        <f t="shared" si="4"/>
        <v>0</v>
      </c>
      <c r="Q23" s="69">
        <f t="shared" si="4"/>
        <v>0</v>
      </c>
      <c r="R23" s="69">
        <f t="shared" si="4"/>
        <v>0</v>
      </c>
      <c r="S23" s="69">
        <f t="shared" si="4"/>
        <v>0</v>
      </c>
      <c r="T23" s="69">
        <f t="shared" si="4"/>
        <v>0</v>
      </c>
      <c r="U23" s="69">
        <f t="shared" si="7"/>
        <v>0</v>
      </c>
      <c r="V23" s="69">
        <f t="shared" si="7"/>
        <v>0</v>
      </c>
      <c r="W23" s="69"/>
      <c r="X23" s="69">
        <f t="shared" si="7"/>
        <v>0</v>
      </c>
      <c r="Y23" s="69">
        <f t="shared" si="7"/>
        <v>0</v>
      </c>
      <c r="Z23" s="69">
        <f t="shared" si="7"/>
        <v>0</v>
      </c>
      <c r="AA23" s="69">
        <f t="shared" si="7"/>
        <v>0</v>
      </c>
      <c r="AB23" s="69">
        <f t="shared" si="7"/>
        <v>0</v>
      </c>
      <c r="AC23" s="69">
        <f t="shared" si="7"/>
        <v>0</v>
      </c>
      <c r="AD23" s="69">
        <f t="shared" si="7"/>
        <v>0</v>
      </c>
      <c r="AE23" s="69">
        <f t="shared" si="7"/>
        <v>0</v>
      </c>
      <c r="AF23" s="69">
        <f t="shared" si="7"/>
        <v>0</v>
      </c>
      <c r="AG23" s="69">
        <f t="shared" si="7"/>
        <v>0</v>
      </c>
      <c r="AH23" s="69">
        <f t="shared" si="5"/>
        <v>0</v>
      </c>
    </row>
    <row r="24" spans="1:34" ht="35.1" customHeight="1" thickBot="1">
      <c r="A24" s="101"/>
      <c r="B24" s="44" t="s">
        <v>50</v>
      </c>
      <c r="C24" s="68">
        <f>('Estuary Zone Use'!M24)</f>
        <v>0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69">
        <f t="shared" si="4"/>
        <v>0</v>
      </c>
      <c r="J24" s="69">
        <f t="shared" si="4"/>
        <v>0</v>
      </c>
      <c r="K24" s="69">
        <f t="shared" si="4"/>
        <v>0</v>
      </c>
      <c r="L24" s="69">
        <f t="shared" si="4"/>
        <v>0</v>
      </c>
      <c r="M24" s="69">
        <f t="shared" si="4"/>
        <v>0</v>
      </c>
      <c r="N24" s="69">
        <f t="shared" si="4"/>
        <v>0</v>
      </c>
      <c r="O24" s="69">
        <f t="shared" si="4"/>
        <v>0</v>
      </c>
      <c r="P24" s="69">
        <f t="shared" si="4"/>
        <v>0</v>
      </c>
      <c r="Q24" s="69">
        <f t="shared" si="4"/>
        <v>0</v>
      </c>
      <c r="R24" s="69">
        <f t="shared" si="4"/>
        <v>0</v>
      </c>
      <c r="S24" s="69">
        <f t="shared" si="4"/>
        <v>0</v>
      </c>
      <c r="T24" s="69">
        <f t="shared" si="4"/>
        <v>0</v>
      </c>
      <c r="U24" s="69">
        <f t="shared" si="7"/>
        <v>0</v>
      </c>
      <c r="V24" s="69">
        <f t="shared" si="7"/>
        <v>0</v>
      </c>
      <c r="W24" s="69">
        <f t="shared" si="7"/>
        <v>0</v>
      </c>
      <c r="X24" s="69"/>
      <c r="Y24" s="69">
        <f t="shared" si="7"/>
        <v>0</v>
      </c>
      <c r="Z24" s="69">
        <f t="shared" si="7"/>
        <v>0</v>
      </c>
      <c r="AA24" s="69">
        <f t="shared" si="7"/>
        <v>0</v>
      </c>
      <c r="AB24" s="69">
        <f t="shared" si="7"/>
        <v>0</v>
      </c>
      <c r="AC24" s="69">
        <f t="shared" si="7"/>
        <v>0</v>
      </c>
      <c r="AD24" s="69">
        <f t="shared" si="7"/>
        <v>0</v>
      </c>
      <c r="AE24" s="69">
        <f t="shared" si="7"/>
        <v>0</v>
      </c>
      <c r="AF24" s="69">
        <f t="shared" si="7"/>
        <v>0</v>
      </c>
      <c r="AG24" s="69">
        <f t="shared" si="7"/>
        <v>0</v>
      </c>
      <c r="AH24" s="69">
        <f t="shared" si="5"/>
        <v>0</v>
      </c>
    </row>
    <row r="25" spans="1:34" ht="35.1" customHeight="1" thickBot="1">
      <c r="A25" s="101"/>
      <c r="B25" s="44" t="s">
        <v>21</v>
      </c>
      <c r="C25" s="68">
        <f>('Estuary Zone Use'!M25)</f>
        <v>0</v>
      </c>
      <c r="D25" s="69">
        <f t="shared" si="4"/>
        <v>0</v>
      </c>
      <c r="E25" s="69">
        <f t="shared" si="4"/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69">
        <f t="shared" si="4"/>
        <v>0</v>
      </c>
      <c r="K25" s="69">
        <f t="shared" si="4"/>
        <v>0</v>
      </c>
      <c r="L25" s="69">
        <f t="shared" si="4"/>
        <v>0</v>
      </c>
      <c r="M25" s="69">
        <f t="shared" si="4"/>
        <v>0</v>
      </c>
      <c r="N25" s="69">
        <f t="shared" si="4"/>
        <v>0</v>
      </c>
      <c r="O25" s="69">
        <f t="shared" si="4"/>
        <v>0</v>
      </c>
      <c r="P25" s="69">
        <f t="shared" si="4"/>
        <v>0</v>
      </c>
      <c r="Q25" s="69">
        <f t="shared" si="4"/>
        <v>0</v>
      </c>
      <c r="R25" s="69">
        <f t="shared" si="4"/>
        <v>0</v>
      </c>
      <c r="S25" s="69">
        <f t="shared" si="4"/>
        <v>0</v>
      </c>
      <c r="T25" s="69">
        <f t="shared" si="4"/>
        <v>0</v>
      </c>
      <c r="U25" s="69">
        <f t="shared" si="7"/>
        <v>0</v>
      </c>
      <c r="V25" s="69">
        <f t="shared" si="7"/>
        <v>0</v>
      </c>
      <c r="W25" s="69">
        <f t="shared" si="7"/>
        <v>0</v>
      </c>
      <c r="X25" s="69">
        <f t="shared" si="7"/>
        <v>0</v>
      </c>
      <c r="Y25" s="69"/>
      <c r="Z25" s="69">
        <f t="shared" si="7"/>
        <v>0</v>
      </c>
      <c r="AA25" s="69">
        <f t="shared" si="7"/>
        <v>0</v>
      </c>
      <c r="AB25" s="69">
        <f t="shared" si="7"/>
        <v>0</v>
      </c>
      <c r="AC25" s="69">
        <f t="shared" si="7"/>
        <v>0</v>
      </c>
      <c r="AD25" s="69">
        <f t="shared" si="7"/>
        <v>0</v>
      </c>
      <c r="AE25" s="69">
        <f t="shared" si="7"/>
        <v>0</v>
      </c>
      <c r="AF25" s="69">
        <f t="shared" si="7"/>
        <v>0</v>
      </c>
      <c r="AG25" s="69">
        <f t="shared" si="7"/>
        <v>0</v>
      </c>
      <c r="AH25" s="69">
        <f t="shared" si="5"/>
        <v>0</v>
      </c>
    </row>
    <row r="26" spans="1:34" ht="35.1" customHeight="1" thickBot="1">
      <c r="A26" s="102"/>
      <c r="B26" s="44" t="s">
        <v>22</v>
      </c>
      <c r="C26" s="68">
        <f>('Estuary Zone Use'!M26)</f>
        <v>0</v>
      </c>
      <c r="D26" s="69">
        <f t="shared" si="4"/>
        <v>0</v>
      </c>
      <c r="E26" s="69">
        <f t="shared" si="4"/>
        <v>0</v>
      </c>
      <c r="F26" s="69">
        <f t="shared" si="4"/>
        <v>0</v>
      </c>
      <c r="G26" s="69">
        <f t="shared" si="4"/>
        <v>0</v>
      </c>
      <c r="H26" s="69">
        <f t="shared" si="4"/>
        <v>0</v>
      </c>
      <c r="I26" s="69">
        <f t="shared" si="4"/>
        <v>0</v>
      </c>
      <c r="J26" s="69">
        <f t="shared" si="4"/>
        <v>0</v>
      </c>
      <c r="K26" s="69">
        <f t="shared" si="4"/>
        <v>0</v>
      </c>
      <c r="L26" s="69">
        <f t="shared" si="4"/>
        <v>0</v>
      </c>
      <c r="M26" s="69">
        <f t="shared" si="4"/>
        <v>0</v>
      </c>
      <c r="N26" s="69">
        <f t="shared" si="4"/>
        <v>0</v>
      </c>
      <c r="O26" s="69">
        <f t="shared" si="4"/>
        <v>0</v>
      </c>
      <c r="P26" s="69">
        <f t="shared" si="4"/>
        <v>0</v>
      </c>
      <c r="Q26" s="69">
        <f t="shared" si="4"/>
        <v>0</v>
      </c>
      <c r="R26" s="69">
        <f t="shared" si="4"/>
        <v>0</v>
      </c>
      <c r="S26" s="69">
        <f t="shared" si="4"/>
        <v>0</v>
      </c>
      <c r="T26" s="69">
        <f t="shared" si="4"/>
        <v>0</v>
      </c>
      <c r="U26" s="69">
        <f t="shared" si="7"/>
        <v>0</v>
      </c>
      <c r="V26" s="69">
        <f t="shared" si="7"/>
        <v>0</v>
      </c>
      <c r="W26" s="69">
        <f t="shared" si="7"/>
        <v>0</v>
      </c>
      <c r="X26" s="69">
        <f t="shared" si="7"/>
        <v>0</v>
      </c>
      <c r="Y26" s="69">
        <f t="shared" si="7"/>
        <v>0</v>
      </c>
      <c r="Z26" s="69"/>
      <c r="AA26" s="69">
        <f t="shared" si="7"/>
        <v>0</v>
      </c>
      <c r="AB26" s="69">
        <f t="shared" si="7"/>
        <v>0</v>
      </c>
      <c r="AC26" s="69">
        <f t="shared" si="7"/>
        <v>0</v>
      </c>
      <c r="AD26" s="69">
        <f t="shared" si="7"/>
        <v>0</v>
      </c>
      <c r="AE26" s="69">
        <f t="shared" si="7"/>
        <v>0</v>
      </c>
      <c r="AF26" s="69">
        <f t="shared" si="7"/>
        <v>0</v>
      </c>
      <c r="AG26" s="69">
        <f t="shared" si="7"/>
        <v>0</v>
      </c>
      <c r="AH26" s="69">
        <f t="shared" si="5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Use'!M27)</f>
        <v>0</v>
      </c>
      <c r="D27" s="69">
        <f t="shared" si="4"/>
        <v>0</v>
      </c>
      <c r="E27" s="69">
        <f t="shared" si="4"/>
        <v>0</v>
      </c>
      <c r="F27" s="69">
        <f t="shared" si="4"/>
        <v>0</v>
      </c>
      <c r="G27" s="69">
        <f t="shared" si="4"/>
        <v>0</v>
      </c>
      <c r="H27" s="69">
        <f t="shared" si="4"/>
        <v>0</v>
      </c>
      <c r="I27" s="69">
        <f t="shared" si="4"/>
        <v>0</v>
      </c>
      <c r="J27" s="69">
        <f t="shared" si="4"/>
        <v>0</v>
      </c>
      <c r="K27" s="69">
        <f t="shared" si="4"/>
        <v>0</v>
      </c>
      <c r="L27" s="69">
        <f t="shared" si="4"/>
        <v>0</v>
      </c>
      <c r="M27" s="69">
        <f t="shared" si="4"/>
        <v>0</v>
      </c>
      <c r="N27" s="69">
        <f t="shared" si="4"/>
        <v>0</v>
      </c>
      <c r="O27" s="69">
        <f t="shared" si="4"/>
        <v>0</v>
      </c>
      <c r="P27" s="69">
        <f t="shared" si="4"/>
        <v>0</v>
      </c>
      <c r="Q27" s="69">
        <f t="shared" si="4"/>
        <v>0</v>
      </c>
      <c r="R27" s="69">
        <f t="shared" si="4"/>
        <v>0</v>
      </c>
      <c r="S27" s="69">
        <f t="shared" si="4"/>
        <v>0</v>
      </c>
      <c r="T27" s="69">
        <f t="shared" si="4"/>
        <v>0</v>
      </c>
      <c r="U27" s="69">
        <f t="shared" si="7"/>
        <v>0</v>
      </c>
      <c r="V27" s="69">
        <f t="shared" si="7"/>
        <v>0</v>
      </c>
      <c r="W27" s="69">
        <f t="shared" si="7"/>
        <v>0</v>
      </c>
      <c r="X27" s="69">
        <f t="shared" si="7"/>
        <v>0</v>
      </c>
      <c r="Y27" s="69">
        <f t="shared" si="7"/>
        <v>0</v>
      </c>
      <c r="Z27" s="69">
        <f t="shared" si="7"/>
        <v>0</v>
      </c>
      <c r="AA27" s="69"/>
      <c r="AB27" s="69">
        <f t="shared" si="7"/>
        <v>0</v>
      </c>
      <c r="AC27" s="69">
        <f t="shared" si="7"/>
        <v>0</v>
      </c>
      <c r="AD27" s="69">
        <f t="shared" si="7"/>
        <v>0</v>
      </c>
      <c r="AE27" s="69">
        <f t="shared" si="7"/>
        <v>0</v>
      </c>
      <c r="AF27" s="69">
        <f t="shared" si="7"/>
        <v>0</v>
      </c>
      <c r="AG27" s="69">
        <f t="shared" si="7"/>
        <v>0</v>
      </c>
      <c r="AH27" s="69">
        <f t="shared" si="5"/>
        <v>0</v>
      </c>
    </row>
    <row r="28" spans="1:34" ht="35.1" customHeight="1" thickBot="1">
      <c r="A28" s="102"/>
      <c r="B28" s="44" t="s">
        <v>23</v>
      </c>
      <c r="C28" s="68">
        <f>('Estuary Zone Use'!M28)</f>
        <v>0</v>
      </c>
      <c r="D28" s="69">
        <f t="shared" si="4"/>
        <v>0</v>
      </c>
      <c r="E28" s="69">
        <f t="shared" si="4"/>
        <v>0</v>
      </c>
      <c r="F28" s="69">
        <f t="shared" si="4"/>
        <v>0</v>
      </c>
      <c r="G28" s="69">
        <f t="shared" ref="G28:T28" si="8">SUM($C28+G$3)</f>
        <v>0</v>
      </c>
      <c r="H28" s="69">
        <f t="shared" si="8"/>
        <v>0</v>
      </c>
      <c r="I28" s="69">
        <f t="shared" si="8"/>
        <v>0</v>
      </c>
      <c r="J28" s="69">
        <f t="shared" si="8"/>
        <v>0</v>
      </c>
      <c r="K28" s="69">
        <f t="shared" si="8"/>
        <v>0</v>
      </c>
      <c r="L28" s="69">
        <f t="shared" si="8"/>
        <v>0</v>
      </c>
      <c r="M28" s="69">
        <f t="shared" si="8"/>
        <v>0</v>
      </c>
      <c r="N28" s="69">
        <f t="shared" si="8"/>
        <v>0</v>
      </c>
      <c r="O28" s="69">
        <f t="shared" si="8"/>
        <v>0</v>
      </c>
      <c r="P28" s="69">
        <f t="shared" si="8"/>
        <v>0</v>
      </c>
      <c r="Q28" s="69">
        <f t="shared" si="8"/>
        <v>0</v>
      </c>
      <c r="R28" s="69">
        <f t="shared" si="8"/>
        <v>0</v>
      </c>
      <c r="S28" s="69">
        <f t="shared" si="8"/>
        <v>0</v>
      </c>
      <c r="T28" s="69">
        <f t="shared" si="8"/>
        <v>0</v>
      </c>
      <c r="U28" s="69">
        <f t="shared" si="7"/>
        <v>0</v>
      </c>
      <c r="V28" s="69">
        <f t="shared" si="7"/>
        <v>0</v>
      </c>
      <c r="W28" s="69">
        <f t="shared" si="7"/>
        <v>0</v>
      </c>
      <c r="X28" s="69">
        <f t="shared" si="7"/>
        <v>0</v>
      </c>
      <c r="Y28" s="69">
        <f t="shared" si="7"/>
        <v>0</v>
      </c>
      <c r="Z28" s="69">
        <f t="shared" si="7"/>
        <v>0</v>
      </c>
      <c r="AA28" s="69">
        <f t="shared" si="7"/>
        <v>0</v>
      </c>
      <c r="AB28" s="69"/>
      <c r="AC28" s="69">
        <f t="shared" si="7"/>
        <v>0</v>
      </c>
      <c r="AD28" s="69">
        <f t="shared" si="7"/>
        <v>0</v>
      </c>
      <c r="AE28" s="69">
        <f t="shared" si="7"/>
        <v>0</v>
      </c>
      <c r="AF28" s="69">
        <f t="shared" si="7"/>
        <v>0</v>
      </c>
      <c r="AG28" s="69">
        <f t="shared" si="7"/>
        <v>0</v>
      </c>
      <c r="AH28" s="69">
        <f t="shared" si="5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Use'!M29)</f>
        <v>0</v>
      </c>
      <c r="D29" s="69">
        <f t="shared" ref="D29:T34" si="9">SUM($C29+D$3)</f>
        <v>0</v>
      </c>
      <c r="E29" s="69">
        <f t="shared" si="9"/>
        <v>0</v>
      </c>
      <c r="F29" s="69">
        <f t="shared" si="9"/>
        <v>0</v>
      </c>
      <c r="G29" s="69">
        <f t="shared" si="9"/>
        <v>0</v>
      </c>
      <c r="H29" s="69">
        <f t="shared" si="9"/>
        <v>0</v>
      </c>
      <c r="I29" s="69">
        <f t="shared" si="9"/>
        <v>0</v>
      </c>
      <c r="J29" s="69">
        <f t="shared" si="9"/>
        <v>0</v>
      </c>
      <c r="K29" s="69">
        <f t="shared" si="9"/>
        <v>0</v>
      </c>
      <c r="L29" s="69">
        <f t="shared" si="9"/>
        <v>0</v>
      </c>
      <c r="M29" s="69">
        <f t="shared" si="9"/>
        <v>0</v>
      </c>
      <c r="N29" s="69">
        <f t="shared" si="9"/>
        <v>0</v>
      </c>
      <c r="O29" s="69">
        <f t="shared" si="9"/>
        <v>0</v>
      </c>
      <c r="P29" s="69">
        <f t="shared" si="9"/>
        <v>0</v>
      </c>
      <c r="Q29" s="69">
        <f t="shared" si="9"/>
        <v>0</v>
      </c>
      <c r="R29" s="69">
        <f t="shared" si="9"/>
        <v>0</v>
      </c>
      <c r="S29" s="69">
        <f t="shared" si="9"/>
        <v>0</v>
      </c>
      <c r="T29" s="69">
        <f t="shared" si="9"/>
        <v>0</v>
      </c>
      <c r="U29" s="69">
        <f t="shared" si="7"/>
        <v>0</v>
      </c>
      <c r="V29" s="69">
        <f t="shared" si="7"/>
        <v>0</v>
      </c>
      <c r="W29" s="69">
        <f t="shared" si="7"/>
        <v>0</v>
      </c>
      <c r="X29" s="69">
        <f t="shared" si="7"/>
        <v>0</v>
      </c>
      <c r="Y29" s="69">
        <f t="shared" si="7"/>
        <v>0</v>
      </c>
      <c r="Z29" s="69">
        <f t="shared" si="7"/>
        <v>0</v>
      </c>
      <c r="AA29" s="69">
        <f t="shared" si="7"/>
        <v>0</v>
      </c>
      <c r="AB29" s="69">
        <f t="shared" si="7"/>
        <v>0</v>
      </c>
      <c r="AC29" s="69"/>
      <c r="AD29" s="69">
        <f t="shared" si="7"/>
        <v>0</v>
      </c>
      <c r="AE29" s="69">
        <f t="shared" si="7"/>
        <v>0</v>
      </c>
      <c r="AF29" s="69">
        <f t="shared" si="7"/>
        <v>0</v>
      </c>
      <c r="AG29" s="69">
        <f t="shared" si="7"/>
        <v>0</v>
      </c>
      <c r="AH29" s="69">
        <f t="shared" si="5"/>
        <v>0</v>
      </c>
    </row>
    <row r="30" spans="1:34" ht="35.1" customHeight="1" thickBot="1">
      <c r="A30" s="101"/>
      <c r="B30" s="44" t="s">
        <v>36</v>
      </c>
      <c r="C30" s="68">
        <f>('Estuary Zone Use'!M30)</f>
        <v>0</v>
      </c>
      <c r="D30" s="69">
        <f t="shared" si="9"/>
        <v>0</v>
      </c>
      <c r="E30" s="69">
        <f t="shared" si="9"/>
        <v>0</v>
      </c>
      <c r="F30" s="69">
        <f t="shared" si="9"/>
        <v>0</v>
      </c>
      <c r="G30" s="69">
        <f t="shared" si="9"/>
        <v>0</v>
      </c>
      <c r="H30" s="69">
        <f t="shared" si="9"/>
        <v>0</v>
      </c>
      <c r="I30" s="69">
        <f t="shared" si="9"/>
        <v>0</v>
      </c>
      <c r="J30" s="69">
        <f t="shared" si="9"/>
        <v>0</v>
      </c>
      <c r="K30" s="69">
        <f t="shared" si="9"/>
        <v>0</v>
      </c>
      <c r="L30" s="69">
        <f t="shared" si="9"/>
        <v>0</v>
      </c>
      <c r="M30" s="69">
        <f t="shared" si="9"/>
        <v>0</v>
      </c>
      <c r="N30" s="69">
        <f t="shared" si="9"/>
        <v>0</v>
      </c>
      <c r="O30" s="69">
        <f t="shared" si="9"/>
        <v>0</v>
      </c>
      <c r="P30" s="69">
        <f t="shared" si="9"/>
        <v>0</v>
      </c>
      <c r="Q30" s="69">
        <f t="shared" si="9"/>
        <v>0</v>
      </c>
      <c r="R30" s="69">
        <f t="shared" si="9"/>
        <v>0</v>
      </c>
      <c r="S30" s="69">
        <f t="shared" si="9"/>
        <v>0</v>
      </c>
      <c r="T30" s="69">
        <f t="shared" si="9"/>
        <v>0</v>
      </c>
      <c r="U30" s="69">
        <f t="shared" si="7"/>
        <v>0</v>
      </c>
      <c r="V30" s="69">
        <f t="shared" si="7"/>
        <v>0</v>
      </c>
      <c r="W30" s="69">
        <f t="shared" si="7"/>
        <v>0</v>
      </c>
      <c r="X30" s="69">
        <f t="shared" si="7"/>
        <v>0</v>
      </c>
      <c r="Y30" s="69">
        <f t="shared" si="7"/>
        <v>0</v>
      </c>
      <c r="Z30" s="69">
        <f t="shared" si="7"/>
        <v>0</v>
      </c>
      <c r="AA30" s="69">
        <f t="shared" si="7"/>
        <v>0</v>
      </c>
      <c r="AB30" s="69">
        <f t="shared" si="7"/>
        <v>0</v>
      </c>
      <c r="AC30" s="69">
        <f t="shared" si="7"/>
        <v>0</v>
      </c>
      <c r="AD30" s="69"/>
      <c r="AE30" s="69">
        <f t="shared" si="7"/>
        <v>0</v>
      </c>
      <c r="AF30" s="69">
        <f t="shared" si="7"/>
        <v>0</v>
      </c>
      <c r="AG30" s="69">
        <f t="shared" si="7"/>
        <v>0</v>
      </c>
      <c r="AH30" s="69">
        <f t="shared" si="5"/>
        <v>0</v>
      </c>
    </row>
    <row r="31" spans="1:34" ht="35.1" customHeight="1" thickBot="1">
      <c r="A31" s="102"/>
      <c r="B31" s="44" t="s">
        <v>37</v>
      </c>
      <c r="C31" s="68">
        <f>('Estuary Zone Use'!M31)</f>
        <v>0</v>
      </c>
      <c r="D31" s="69">
        <f t="shared" si="9"/>
        <v>0</v>
      </c>
      <c r="E31" s="69">
        <f t="shared" si="9"/>
        <v>0</v>
      </c>
      <c r="F31" s="69">
        <f t="shared" si="9"/>
        <v>0</v>
      </c>
      <c r="G31" s="69">
        <f t="shared" si="9"/>
        <v>0</v>
      </c>
      <c r="H31" s="69">
        <f t="shared" si="9"/>
        <v>0</v>
      </c>
      <c r="I31" s="69">
        <f t="shared" si="9"/>
        <v>0</v>
      </c>
      <c r="J31" s="69">
        <f t="shared" si="9"/>
        <v>0</v>
      </c>
      <c r="K31" s="69">
        <f t="shared" si="9"/>
        <v>0</v>
      </c>
      <c r="L31" s="69">
        <f t="shared" si="9"/>
        <v>0</v>
      </c>
      <c r="M31" s="69">
        <f t="shared" si="9"/>
        <v>0</v>
      </c>
      <c r="N31" s="69">
        <f t="shared" si="9"/>
        <v>0</v>
      </c>
      <c r="O31" s="69">
        <f t="shared" si="9"/>
        <v>0</v>
      </c>
      <c r="P31" s="69">
        <f t="shared" si="9"/>
        <v>0</v>
      </c>
      <c r="Q31" s="69">
        <f t="shared" si="9"/>
        <v>0</v>
      </c>
      <c r="R31" s="69">
        <f t="shared" si="9"/>
        <v>0</v>
      </c>
      <c r="S31" s="69">
        <f t="shared" si="9"/>
        <v>0</v>
      </c>
      <c r="T31" s="69">
        <f t="shared" si="9"/>
        <v>0</v>
      </c>
      <c r="U31" s="69">
        <f t="shared" si="7"/>
        <v>0</v>
      </c>
      <c r="V31" s="69">
        <f t="shared" si="7"/>
        <v>0</v>
      </c>
      <c r="W31" s="69">
        <f t="shared" si="7"/>
        <v>0</v>
      </c>
      <c r="X31" s="69">
        <f t="shared" si="7"/>
        <v>0</v>
      </c>
      <c r="Y31" s="69">
        <f t="shared" si="7"/>
        <v>0</v>
      </c>
      <c r="Z31" s="69">
        <f t="shared" si="7"/>
        <v>0</v>
      </c>
      <c r="AA31" s="69">
        <f t="shared" si="7"/>
        <v>0</v>
      </c>
      <c r="AB31" s="69">
        <f t="shared" si="7"/>
        <v>0</v>
      </c>
      <c r="AC31" s="69">
        <f t="shared" si="7"/>
        <v>0</v>
      </c>
      <c r="AD31" s="69">
        <f t="shared" si="7"/>
        <v>0</v>
      </c>
      <c r="AE31" s="69"/>
      <c r="AF31" s="69">
        <f t="shared" si="7"/>
        <v>0</v>
      </c>
      <c r="AG31" s="69">
        <f t="shared" si="7"/>
        <v>0</v>
      </c>
      <c r="AH31" s="69">
        <f t="shared" si="5"/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Use'!M32)</f>
        <v>0</v>
      </c>
      <c r="D32" s="69">
        <f t="shared" si="9"/>
        <v>0</v>
      </c>
      <c r="E32" s="69">
        <f t="shared" si="9"/>
        <v>0</v>
      </c>
      <c r="F32" s="69">
        <f t="shared" si="9"/>
        <v>0</v>
      </c>
      <c r="G32" s="69">
        <f t="shared" si="9"/>
        <v>0</v>
      </c>
      <c r="H32" s="69">
        <f t="shared" si="9"/>
        <v>0</v>
      </c>
      <c r="I32" s="69">
        <f t="shared" si="9"/>
        <v>0</v>
      </c>
      <c r="J32" s="69">
        <f t="shared" si="9"/>
        <v>0</v>
      </c>
      <c r="K32" s="69">
        <f t="shared" si="9"/>
        <v>0</v>
      </c>
      <c r="L32" s="69">
        <f t="shared" si="9"/>
        <v>0</v>
      </c>
      <c r="M32" s="69">
        <f t="shared" si="9"/>
        <v>0</v>
      </c>
      <c r="N32" s="69">
        <f t="shared" si="9"/>
        <v>0</v>
      </c>
      <c r="O32" s="69">
        <f t="shared" si="9"/>
        <v>0</v>
      </c>
      <c r="P32" s="69">
        <f t="shared" si="9"/>
        <v>0</v>
      </c>
      <c r="Q32" s="69">
        <f t="shared" si="9"/>
        <v>0</v>
      </c>
      <c r="R32" s="69">
        <f t="shared" si="9"/>
        <v>0</v>
      </c>
      <c r="S32" s="69">
        <f t="shared" si="9"/>
        <v>0</v>
      </c>
      <c r="T32" s="69">
        <f t="shared" si="9"/>
        <v>0</v>
      </c>
      <c r="U32" s="69">
        <f t="shared" si="7"/>
        <v>0</v>
      </c>
      <c r="V32" s="69">
        <f t="shared" si="7"/>
        <v>0</v>
      </c>
      <c r="W32" s="69">
        <f t="shared" si="7"/>
        <v>0</v>
      </c>
      <c r="X32" s="69">
        <f t="shared" si="7"/>
        <v>0</v>
      </c>
      <c r="Y32" s="69">
        <f t="shared" si="7"/>
        <v>0</v>
      </c>
      <c r="Z32" s="69">
        <f t="shared" si="7"/>
        <v>0</v>
      </c>
      <c r="AA32" s="69">
        <f t="shared" si="7"/>
        <v>0</v>
      </c>
      <c r="AB32" s="69">
        <f t="shared" si="7"/>
        <v>0</v>
      </c>
      <c r="AC32" s="69">
        <f t="shared" si="7"/>
        <v>0</v>
      </c>
      <c r="AD32" s="69">
        <f t="shared" si="7"/>
        <v>0</v>
      </c>
      <c r="AE32" s="69">
        <f t="shared" si="7"/>
        <v>0</v>
      </c>
      <c r="AF32" s="69"/>
      <c r="AG32" s="69">
        <f t="shared" si="7"/>
        <v>0</v>
      </c>
      <c r="AH32" s="69">
        <f t="shared" si="5"/>
        <v>0</v>
      </c>
    </row>
    <row r="33" spans="1:34" ht="35.1" customHeight="1" thickBot="1">
      <c r="A33" s="101"/>
      <c r="B33" s="44" t="s">
        <v>25</v>
      </c>
      <c r="C33" s="68">
        <f>('Estuary Zone Use'!M33)</f>
        <v>0</v>
      </c>
      <c r="D33" s="69">
        <f t="shared" si="9"/>
        <v>0</v>
      </c>
      <c r="E33" s="69">
        <f t="shared" si="9"/>
        <v>0</v>
      </c>
      <c r="F33" s="69">
        <f t="shared" si="9"/>
        <v>0</v>
      </c>
      <c r="G33" s="69">
        <f t="shared" si="9"/>
        <v>0</v>
      </c>
      <c r="H33" s="69">
        <f t="shared" si="9"/>
        <v>0</v>
      </c>
      <c r="I33" s="69">
        <f t="shared" si="9"/>
        <v>0</v>
      </c>
      <c r="J33" s="69">
        <f t="shared" si="9"/>
        <v>0</v>
      </c>
      <c r="K33" s="69">
        <f t="shared" si="9"/>
        <v>0</v>
      </c>
      <c r="L33" s="69">
        <f t="shared" si="9"/>
        <v>0</v>
      </c>
      <c r="M33" s="69">
        <f t="shared" si="9"/>
        <v>0</v>
      </c>
      <c r="N33" s="69">
        <f t="shared" si="9"/>
        <v>0</v>
      </c>
      <c r="O33" s="69">
        <f t="shared" si="9"/>
        <v>0</v>
      </c>
      <c r="P33" s="69">
        <f t="shared" si="9"/>
        <v>0</v>
      </c>
      <c r="Q33" s="69">
        <f t="shared" si="9"/>
        <v>0</v>
      </c>
      <c r="R33" s="69">
        <f t="shared" si="9"/>
        <v>0</v>
      </c>
      <c r="S33" s="69">
        <f t="shared" si="9"/>
        <v>0</v>
      </c>
      <c r="T33" s="69">
        <f t="shared" si="9"/>
        <v>0</v>
      </c>
      <c r="U33" s="69">
        <f t="shared" si="7"/>
        <v>0</v>
      </c>
      <c r="V33" s="69">
        <f t="shared" si="7"/>
        <v>0</v>
      </c>
      <c r="W33" s="69">
        <f t="shared" si="7"/>
        <v>0</v>
      </c>
      <c r="X33" s="69">
        <f t="shared" si="7"/>
        <v>0</v>
      </c>
      <c r="Y33" s="69">
        <f t="shared" si="7"/>
        <v>0</v>
      </c>
      <c r="Z33" s="69">
        <f t="shared" si="7"/>
        <v>0</v>
      </c>
      <c r="AA33" s="69">
        <f t="shared" si="7"/>
        <v>0</v>
      </c>
      <c r="AB33" s="69">
        <f t="shared" si="7"/>
        <v>0</v>
      </c>
      <c r="AC33" s="69">
        <f t="shared" si="7"/>
        <v>0</v>
      </c>
      <c r="AD33" s="69">
        <f t="shared" si="7"/>
        <v>0</v>
      </c>
      <c r="AE33" s="69">
        <f t="shared" si="7"/>
        <v>0</v>
      </c>
      <c r="AF33" s="69">
        <f t="shared" si="7"/>
        <v>0</v>
      </c>
      <c r="AG33" s="69"/>
      <c r="AH33" s="69">
        <f t="shared" si="5"/>
        <v>0</v>
      </c>
    </row>
    <row r="34" spans="1:34" ht="34.5" customHeight="1" thickBot="1">
      <c r="A34" s="102"/>
      <c r="B34" s="44" t="s">
        <v>115</v>
      </c>
      <c r="C34" s="68">
        <f>('Estuary Zone Use'!M34)</f>
        <v>0</v>
      </c>
      <c r="D34" s="69">
        <f t="shared" si="9"/>
        <v>0</v>
      </c>
      <c r="E34" s="69">
        <f t="shared" si="9"/>
        <v>0</v>
      </c>
      <c r="F34" s="69">
        <f t="shared" si="9"/>
        <v>0</v>
      </c>
      <c r="G34" s="69">
        <f t="shared" si="9"/>
        <v>0</v>
      </c>
      <c r="H34" s="69">
        <f t="shared" si="9"/>
        <v>0</v>
      </c>
      <c r="I34" s="69">
        <f t="shared" si="9"/>
        <v>0</v>
      </c>
      <c r="J34" s="69">
        <f t="shared" si="9"/>
        <v>0</v>
      </c>
      <c r="K34" s="69">
        <f t="shared" si="9"/>
        <v>0</v>
      </c>
      <c r="L34" s="69">
        <f t="shared" si="9"/>
        <v>0</v>
      </c>
      <c r="M34" s="69">
        <f t="shared" si="9"/>
        <v>0</v>
      </c>
      <c r="N34" s="69">
        <f t="shared" si="9"/>
        <v>0</v>
      </c>
      <c r="O34" s="69">
        <f t="shared" si="9"/>
        <v>0</v>
      </c>
      <c r="P34" s="69">
        <f t="shared" si="9"/>
        <v>0</v>
      </c>
      <c r="Q34" s="69">
        <f t="shared" si="9"/>
        <v>0</v>
      </c>
      <c r="R34" s="69">
        <f t="shared" si="9"/>
        <v>0</v>
      </c>
      <c r="S34" s="69">
        <f t="shared" si="9"/>
        <v>0</v>
      </c>
      <c r="T34" s="69">
        <f t="shared" si="9"/>
        <v>0</v>
      </c>
      <c r="U34" s="69">
        <f t="shared" si="7"/>
        <v>0</v>
      </c>
      <c r="V34" s="69">
        <f t="shared" si="7"/>
        <v>0</v>
      </c>
      <c r="W34" s="69">
        <f t="shared" si="7"/>
        <v>0</v>
      </c>
      <c r="X34" s="69">
        <f t="shared" si="7"/>
        <v>0</v>
      </c>
      <c r="Y34" s="69">
        <f t="shared" si="7"/>
        <v>0</v>
      </c>
      <c r="Z34" s="69">
        <f t="shared" si="7"/>
        <v>0</v>
      </c>
      <c r="AA34" s="69">
        <f t="shared" si="7"/>
        <v>0</v>
      </c>
      <c r="AB34" s="69">
        <f t="shared" si="7"/>
        <v>0</v>
      </c>
      <c r="AC34" s="69">
        <f t="shared" si="7"/>
        <v>0</v>
      </c>
      <c r="AD34" s="69">
        <f t="shared" si="7"/>
        <v>0</v>
      </c>
      <c r="AE34" s="69">
        <f t="shared" si="7"/>
        <v>0</v>
      </c>
      <c r="AF34" s="69">
        <f t="shared" si="7"/>
        <v>0</v>
      </c>
      <c r="AG34" s="69">
        <f t="shared" si="7"/>
        <v>0</v>
      </c>
      <c r="AH34" s="69"/>
    </row>
  </sheetData>
  <sheetProtection password="C8E1" sheet="1" objects="1" scenarios="1" selectLockedCells="1"/>
  <mergeCells count="23">
    <mergeCell ref="AA1:AB1"/>
    <mergeCell ref="AC1:AE1"/>
    <mergeCell ref="AF1:AH1"/>
    <mergeCell ref="A5:A7"/>
    <mergeCell ref="AJ5:AM5"/>
    <mergeCell ref="AJ6:AK6"/>
    <mergeCell ref="AL6:AM6"/>
    <mergeCell ref="AJ7:AK7"/>
    <mergeCell ref="AL7:AM7"/>
    <mergeCell ref="E1:G1"/>
    <mergeCell ref="I1:K1"/>
    <mergeCell ref="L1:M1"/>
    <mergeCell ref="N1:Q1"/>
    <mergeCell ref="R1:T1"/>
    <mergeCell ref="V1:Z1"/>
    <mergeCell ref="A29:A31"/>
    <mergeCell ref="A32:A34"/>
    <mergeCell ref="A9:A11"/>
    <mergeCell ref="A12:A13"/>
    <mergeCell ref="A14:A17"/>
    <mergeCell ref="A18:A20"/>
    <mergeCell ref="A22:A26"/>
    <mergeCell ref="A27:A28"/>
  </mergeCells>
  <conditionalFormatting sqref="D4:AH34">
    <cfRule type="cellIs" dxfId="237" priority="11" operator="equal">
      <formula>4</formula>
    </cfRule>
    <cfRule type="cellIs" dxfId="236" priority="12" operator="equal">
      <formula>3</formula>
    </cfRule>
    <cfRule type="containsBlanks" dxfId="235" priority="13">
      <formula>LEN(TRIM(D4))=0</formula>
    </cfRule>
    <cfRule type="cellIs" dxfId="234" priority="14" operator="equal">
      <formula>2</formula>
    </cfRule>
    <cfRule type="cellIs" dxfId="233" priority="15" operator="equal">
      <formula>1</formula>
    </cfRule>
    <cfRule type="cellIs" dxfId="232" priority="16" operator="equal">
      <formula>0</formula>
    </cfRule>
  </conditionalFormatting>
  <conditionalFormatting sqref="D4:AH34">
    <cfRule type="cellIs" dxfId="231" priority="6" operator="between">
      <formula>5</formula>
      <formula>6</formula>
    </cfRule>
    <cfRule type="cellIs" dxfId="230" priority="7" operator="between">
      <formula>3</formula>
      <formula>4</formula>
    </cfRule>
    <cfRule type="containsBlanks" dxfId="229" priority="8">
      <formula>LEN(TRIM(D4))=0</formula>
    </cfRule>
    <cfRule type="cellIs" dxfId="228" priority="9" operator="between">
      <formula>1</formula>
      <formula>2</formula>
    </cfRule>
    <cfRule type="cellIs" dxfId="227" priority="10" operator="equal">
      <formula>0</formula>
    </cfRule>
  </conditionalFormatting>
  <conditionalFormatting sqref="D4:AH34">
    <cfRule type="cellIs" dxfId="226" priority="1" operator="between">
      <formula>5</formula>
      <formula>6</formula>
    </cfRule>
    <cfRule type="cellIs" dxfId="225" priority="2" operator="between">
      <formula>3</formula>
      <formula>4</formula>
    </cfRule>
    <cfRule type="containsBlanks" dxfId="224" priority="3">
      <formula>LEN(TRIM(D4))=0</formula>
    </cfRule>
    <cfRule type="cellIs" dxfId="223" priority="4" operator="between">
      <formula>1</formula>
      <formula>2</formula>
    </cfRule>
    <cfRule type="cellIs" dxfId="222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212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</row>
    <row r="2" spans="1:212" s="23" customFormat="1" ht="152.25" customHeight="1" thickBot="1">
      <c r="A2" s="41" t="s">
        <v>40</v>
      </c>
      <c r="B2" s="70" t="s">
        <v>190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</row>
    <row r="3" spans="1:212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</row>
    <row r="4" spans="1:212" ht="35.1" customHeight="1" thickBot="1">
      <c r="A4" s="46" t="s">
        <v>0</v>
      </c>
      <c r="B4" s="44" t="s">
        <v>9</v>
      </c>
      <c r="C4" s="68">
        <f>('Estuary Zone Use'!N4)</f>
        <v>0</v>
      </c>
      <c r="D4" s="69"/>
      <c r="E4" s="69">
        <f t="shared" ref="E4:AH13" si="1">SUM($C4+E$3)</f>
        <v>0</v>
      </c>
      <c r="F4" s="69">
        <f t="shared" si="1"/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>SUM($C4+N$3)</f>
        <v>0</v>
      </c>
      <c r="O4" s="69">
        <f t="shared" ref="O4:O14" si="2">SUM($C4+O$3)</f>
        <v>0</v>
      </c>
      <c r="P4" s="69">
        <f t="shared" si="1"/>
        <v>0</v>
      </c>
      <c r="Q4" s="69">
        <f t="shared" si="1"/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13" si="3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0</v>
      </c>
      <c r="AJ4" s="25" t="s">
        <v>85</v>
      </c>
      <c r="AK4" s="57"/>
      <c r="AL4" s="57"/>
      <c r="AM4" s="57"/>
    </row>
    <row r="5" spans="1:212" ht="35.1" customHeight="1" thickBot="1">
      <c r="A5" s="100" t="s">
        <v>1</v>
      </c>
      <c r="B5" s="44" t="s">
        <v>10</v>
      </c>
      <c r="C5" s="68">
        <f>('Estuary Zone Use'!N5)</f>
        <v>0</v>
      </c>
      <c r="D5" s="69">
        <f t="shared" ref="D5:T28" si="4">SUM($C5+D$3)</f>
        <v>0</v>
      </c>
      <c r="E5" s="69"/>
      <c r="F5" s="69">
        <f t="shared" si="4"/>
        <v>0</v>
      </c>
      <c r="G5" s="69">
        <f t="shared" si="4"/>
        <v>0</v>
      </c>
      <c r="H5" s="69">
        <f t="shared" si="1"/>
        <v>0</v>
      </c>
      <c r="I5" s="69">
        <f t="shared" si="4"/>
        <v>0</v>
      </c>
      <c r="J5" s="69">
        <f t="shared" si="4"/>
        <v>0</v>
      </c>
      <c r="K5" s="69">
        <f t="shared" si="4"/>
        <v>0</v>
      </c>
      <c r="L5" s="69">
        <f t="shared" si="4"/>
        <v>0</v>
      </c>
      <c r="M5" s="69">
        <f t="shared" si="4"/>
        <v>0</v>
      </c>
      <c r="N5" s="69">
        <f t="shared" si="4"/>
        <v>0</v>
      </c>
      <c r="O5" s="69">
        <f t="shared" si="2"/>
        <v>0</v>
      </c>
      <c r="P5" s="69">
        <f t="shared" si="4"/>
        <v>0</v>
      </c>
      <c r="Q5" s="69">
        <f t="shared" si="4"/>
        <v>0</v>
      </c>
      <c r="R5" s="69">
        <f t="shared" si="4"/>
        <v>0</v>
      </c>
      <c r="S5" s="69">
        <f t="shared" si="4"/>
        <v>0</v>
      </c>
      <c r="T5" s="69">
        <f t="shared" si="4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3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</row>
    <row r="6" spans="1:212" ht="35.1" customHeight="1" thickBot="1">
      <c r="A6" s="101"/>
      <c r="B6" s="44" t="s">
        <v>11</v>
      </c>
      <c r="C6" s="68">
        <f>('Estuary Zone Use'!N6)</f>
        <v>0</v>
      </c>
      <c r="D6" s="69">
        <f t="shared" si="4"/>
        <v>0</v>
      </c>
      <c r="E6" s="69">
        <f t="shared" si="1"/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0</v>
      </c>
      <c r="O6" s="69">
        <f t="shared" si="2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3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</row>
    <row r="7" spans="1:212" ht="35.1" customHeight="1" thickBot="1">
      <c r="A7" s="102"/>
      <c r="B7" s="44" t="s">
        <v>12</v>
      </c>
      <c r="C7" s="68">
        <f>('Estuary Zone Use'!N7)</f>
        <v>0</v>
      </c>
      <c r="D7" s="69">
        <f t="shared" si="4"/>
        <v>0</v>
      </c>
      <c r="E7" s="69">
        <f t="shared" si="1"/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2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3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</row>
    <row r="8" spans="1:212" ht="35.1" customHeight="1" thickBot="1">
      <c r="A8" s="46" t="s">
        <v>2</v>
      </c>
      <c r="B8" s="44" t="s">
        <v>13</v>
      </c>
      <c r="C8" s="68">
        <f>('Estuary Zone Use'!N8)</f>
        <v>0</v>
      </c>
      <c r="D8" s="69">
        <f t="shared" si="4"/>
        <v>0</v>
      </c>
      <c r="E8" s="69">
        <f t="shared" si="1"/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1"/>
        <v>0</v>
      </c>
      <c r="O8" s="69">
        <f t="shared" si="2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3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212" ht="35.1" customHeight="1" thickBot="1">
      <c r="A9" s="100" t="s">
        <v>51</v>
      </c>
      <c r="B9" s="44" t="s">
        <v>28</v>
      </c>
      <c r="C9" s="68">
        <f>('Estuary Zone Use'!N9)</f>
        <v>0</v>
      </c>
      <c r="D9" s="69">
        <f t="shared" si="4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1"/>
        <v>0</v>
      </c>
      <c r="O9" s="69">
        <f t="shared" si="2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3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212" ht="35.1" customHeight="1" thickBot="1">
      <c r="A10" s="101"/>
      <c r="B10" s="44" t="s">
        <v>29</v>
      </c>
      <c r="C10" s="68">
        <f>('Estuary Zone Use'!N10)</f>
        <v>0</v>
      </c>
      <c r="D10" s="69">
        <f t="shared" si="4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1"/>
        <v>0</v>
      </c>
      <c r="O10" s="69">
        <f t="shared" si="2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3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212" ht="35.1" customHeight="1" thickBot="1">
      <c r="A11" s="102"/>
      <c r="B11" s="44" t="s">
        <v>30</v>
      </c>
      <c r="C11" s="68">
        <f>('Estuary Zone Use'!N11)</f>
        <v>0</v>
      </c>
      <c r="D11" s="69">
        <f t="shared" si="4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2"/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3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212" ht="35.1" customHeight="1" thickBot="1">
      <c r="A12" s="100" t="s">
        <v>26</v>
      </c>
      <c r="B12" s="44" t="s">
        <v>14</v>
      </c>
      <c r="C12" s="68">
        <f>('Estuary Zone Use'!N12)</f>
        <v>0</v>
      </c>
      <c r="D12" s="69">
        <f t="shared" si="4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1"/>
        <v>0</v>
      </c>
      <c r="O12" s="69">
        <f t="shared" si="2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3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33" si="5">SUM($C12+AH$3)</f>
        <v>0</v>
      </c>
    </row>
    <row r="13" spans="1:212" ht="35.1" customHeight="1" thickBot="1">
      <c r="A13" s="102"/>
      <c r="B13" s="44" t="s">
        <v>15</v>
      </c>
      <c r="C13" s="68">
        <f>('Estuary Zone Use'!N13)</f>
        <v>0</v>
      </c>
      <c r="D13" s="69">
        <f t="shared" si="4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1"/>
        <v>0</v>
      </c>
      <c r="O13" s="69">
        <f t="shared" si="2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3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5"/>
        <v>0</v>
      </c>
    </row>
    <row r="14" spans="1:212" ht="35.1" customHeight="1" thickBot="1">
      <c r="A14" s="100" t="s">
        <v>4</v>
      </c>
      <c r="B14" s="44" t="s">
        <v>16</v>
      </c>
      <c r="C14" s="68">
        <f>('Estuary Zone Use'!N14)</f>
        <v>0</v>
      </c>
      <c r="D14" s="69">
        <f t="shared" si="4"/>
        <v>0</v>
      </c>
      <c r="E14" s="69">
        <f t="shared" si="4"/>
        <v>0</v>
      </c>
      <c r="F14" s="69">
        <f t="shared" si="4"/>
        <v>0</v>
      </c>
      <c r="G14" s="69">
        <f t="shared" si="4"/>
        <v>0</v>
      </c>
      <c r="H14" s="69">
        <f t="shared" si="4"/>
        <v>0</v>
      </c>
      <c r="I14" s="69">
        <f t="shared" si="4"/>
        <v>0</v>
      </c>
      <c r="J14" s="69">
        <f t="shared" si="4"/>
        <v>0</v>
      </c>
      <c r="K14" s="69">
        <f t="shared" si="4"/>
        <v>0</v>
      </c>
      <c r="L14" s="69">
        <f t="shared" si="4"/>
        <v>0</v>
      </c>
      <c r="M14" s="69">
        <f t="shared" si="4"/>
        <v>0</v>
      </c>
      <c r="N14" s="69"/>
      <c r="O14" s="69">
        <f t="shared" si="2"/>
        <v>0</v>
      </c>
      <c r="P14" s="69">
        <f t="shared" si="4"/>
        <v>0</v>
      </c>
      <c r="Q14" s="69">
        <f t="shared" si="4"/>
        <v>0</v>
      </c>
      <c r="R14" s="69">
        <f t="shared" si="4"/>
        <v>0</v>
      </c>
      <c r="S14" s="69">
        <f t="shared" si="4"/>
        <v>0</v>
      </c>
      <c r="T14" s="69">
        <f t="shared" si="4"/>
        <v>0</v>
      </c>
      <c r="U14" s="69">
        <f t="shared" ref="U14:AG21" si="6">SUM($C14+U$3)</f>
        <v>0</v>
      </c>
      <c r="V14" s="69">
        <f t="shared" si="6"/>
        <v>0</v>
      </c>
      <c r="W14" s="69">
        <f t="shared" si="6"/>
        <v>0</v>
      </c>
      <c r="X14" s="69">
        <f t="shared" si="6"/>
        <v>0</v>
      </c>
      <c r="Y14" s="69">
        <f t="shared" si="6"/>
        <v>0</v>
      </c>
      <c r="Z14" s="69">
        <f t="shared" si="6"/>
        <v>0</v>
      </c>
      <c r="AA14" s="69">
        <f t="shared" si="6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5"/>
        <v>0</v>
      </c>
    </row>
    <row r="15" spans="1:212" ht="35.1" customHeight="1" thickBot="1">
      <c r="A15" s="101"/>
      <c r="B15" s="44" t="s">
        <v>121</v>
      </c>
      <c r="C15" s="68">
        <f>('Estuary Zone Use'!N15)</f>
        <v>0</v>
      </c>
      <c r="D15" s="69">
        <f t="shared" si="4"/>
        <v>0</v>
      </c>
      <c r="E15" s="69">
        <f t="shared" si="4"/>
        <v>0</v>
      </c>
      <c r="F15" s="69">
        <f t="shared" si="4"/>
        <v>0</v>
      </c>
      <c r="G15" s="69">
        <f t="shared" si="4"/>
        <v>0</v>
      </c>
      <c r="H15" s="69">
        <f t="shared" si="4"/>
        <v>0</v>
      </c>
      <c r="I15" s="69">
        <f t="shared" si="4"/>
        <v>0</v>
      </c>
      <c r="J15" s="69">
        <f t="shared" si="4"/>
        <v>0</v>
      </c>
      <c r="K15" s="69">
        <f t="shared" si="4"/>
        <v>0</v>
      </c>
      <c r="L15" s="69">
        <f t="shared" si="4"/>
        <v>0</v>
      </c>
      <c r="M15" s="69">
        <f t="shared" si="4"/>
        <v>0</v>
      </c>
      <c r="N15" s="69">
        <f t="shared" si="4"/>
        <v>0</v>
      </c>
      <c r="O15" s="69"/>
      <c r="P15" s="69">
        <f t="shared" si="4"/>
        <v>0</v>
      </c>
      <c r="Q15" s="69">
        <f t="shared" si="4"/>
        <v>0</v>
      </c>
      <c r="R15" s="69">
        <f t="shared" si="4"/>
        <v>0</v>
      </c>
      <c r="S15" s="69">
        <f t="shared" si="4"/>
        <v>0</v>
      </c>
      <c r="T15" s="69">
        <f t="shared" si="4"/>
        <v>0</v>
      </c>
      <c r="U15" s="69">
        <f t="shared" si="6"/>
        <v>0</v>
      </c>
      <c r="V15" s="69">
        <f t="shared" si="6"/>
        <v>0</v>
      </c>
      <c r="W15" s="69">
        <f t="shared" si="6"/>
        <v>0</v>
      </c>
      <c r="X15" s="69">
        <f t="shared" si="6"/>
        <v>0</v>
      </c>
      <c r="Y15" s="69">
        <f t="shared" si="6"/>
        <v>0</v>
      </c>
      <c r="Z15" s="69">
        <f t="shared" si="6"/>
        <v>0</v>
      </c>
      <c r="AA15" s="69">
        <f t="shared" si="6"/>
        <v>0</v>
      </c>
      <c r="AB15" s="69">
        <f t="shared" si="6"/>
        <v>0</v>
      </c>
      <c r="AC15" s="69">
        <f t="shared" si="6"/>
        <v>0</v>
      </c>
      <c r="AD15" s="69">
        <f t="shared" si="6"/>
        <v>0</v>
      </c>
      <c r="AE15" s="69">
        <f t="shared" si="6"/>
        <v>0</v>
      </c>
      <c r="AF15" s="69">
        <f t="shared" si="6"/>
        <v>0</v>
      </c>
      <c r="AG15" s="69">
        <f t="shared" si="6"/>
        <v>0</v>
      </c>
      <c r="AH15" s="69">
        <f t="shared" si="5"/>
        <v>0</v>
      </c>
    </row>
    <row r="16" spans="1:212" ht="35.1" customHeight="1" thickBot="1">
      <c r="A16" s="101"/>
      <c r="B16" s="44" t="s">
        <v>117</v>
      </c>
      <c r="C16" s="68">
        <f>('Estuary Zone Use'!N16)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69">
        <f t="shared" si="4"/>
        <v>0</v>
      </c>
      <c r="P16" s="69"/>
      <c r="Q16" s="69">
        <f t="shared" si="4"/>
        <v>0</v>
      </c>
      <c r="R16" s="69">
        <f t="shared" si="4"/>
        <v>0</v>
      </c>
      <c r="S16" s="69">
        <f t="shared" si="4"/>
        <v>0</v>
      </c>
      <c r="T16" s="69">
        <f t="shared" si="4"/>
        <v>0</v>
      </c>
      <c r="U16" s="69">
        <f t="shared" si="6"/>
        <v>0</v>
      </c>
      <c r="V16" s="69">
        <f t="shared" si="6"/>
        <v>0</v>
      </c>
      <c r="W16" s="69">
        <f t="shared" si="6"/>
        <v>0</v>
      </c>
      <c r="X16" s="69">
        <f t="shared" si="6"/>
        <v>0</v>
      </c>
      <c r="Y16" s="69">
        <f t="shared" si="6"/>
        <v>0</v>
      </c>
      <c r="Z16" s="69">
        <f t="shared" si="6"/>
        <v>0</v>
      </c>
      <c r="AA16" s="69">
        <f t="shared" si="6"/>
        <v>0</v>
      </c>
      <c r="AB16" s="69">
        <f t="shared" si="6"/>
        <v>0</v>
      </c>
      <c r="AC16" s="69">
        <f t="shared" si="6"/>
        <v>0</v>
      </c>
      <c r="AD16" s="69">
        <f t="shared" si="6"/>
        <v>0</v>
      </c>
      <c r="AE16" s="69">
        <f t="shared" si="6"/>
        <v>0</v>
      </c>
      <c r="AF16" s="69">
        <f t="shared" si="6"/>
        <v>0</v>
      </c>
      <c r="AG16" s="69">
        <f t="shared" si="6"/>
        <v>0</v>
      </c>
      <c r="AH16" s="69">
        <f t="shared" si="5"/>
        <v>0</v>
      </c>
    </row>
    <row r="17" spans="1:34" ht="35.1" customHeight="1" thickBot="1">
      <c r="A17" s="102"/>
      <c r="B17" s="44" t="s">
        <v>17</v>
      </c>
      <c r="C17" s="68">
        <f>('Estuary Zone Use'!N17)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4"/>
        <v>0</v>
      </c>
      <c r="O17" s="69">
        <f t="shared" si="4"/>
        <v>0</v>
      </c>
      <c r="P17" s="69">
        <f t="shared" si="4"/>
        <v>0</v>
      </c>
      <c r="Q17" s="69"/>
      <c r="R17" s="69">
        <f t="shared" si="4"/>
        <v>0</v>
      </c>
      <c r="S17" s="69">
        <f t="shared" si="4"/>
        <v>0</v>
      </c>
      <c r="T17" s="69">
        <f t="shared" si="4"/>
        <v>0</v>
      </c>
      <c r="U17" s="69">
        <f t="shared" si="6"/>
        <v>0</v>
      </c>
      <c r="V17" s="69">
        <f t="shared" si="6"/>
        <v>0</v>
      </c>
      <c r="W17" s="69">
        <f t="shared" si="6"/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69">
        <f t="shared" si="6"/>
        <v>0</v>
      </c>
      <c r="AB17" s="69">
        <f t="shared" si="6"/>
        <v>0</v>
      </c>
      <c r="AC17" s="69">
        <f t="shared" si="6"/>
        <v>0</v>
      </c>
      <c r="AD17" s="69">
        <f t="shared" si="6"/>
        <v>0</v>
      </c>
      <c r="AE17" s="69">
        <f t="shared" si="6"/>
        <v>0</v>
      </c>
      <c r="AF17" s="69">
        <f t="shared" si="6"/>
        <v>0</v>
      </c>
      <c r="AG17" s="69">
        <f t="shared" si="6"/>
        <v>0</v>
      </c>
      <c r="AH17" s="69">
        <f t="shared" si="5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Use'!N18)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69">
        <f t="shared" si="4"/>
        <v>0</v>
      </c>
      <c r="L18" s="69">
        <f t="shared" si="4"/>
        <v>0</v>
      </c>
      <c r="M18" s="69">
        <f t="shared" si="4"/>
        <v>0</v>
      </c>
      <c r="N18" s="69">
        <f t="shared" si="4"/>
        <v>0</v>
      </c>
      <c r="O18" s="69">
        <f t="shared" si="4"/>
        <v>0</v>
      </c>
      <c r="P18" s="69">
        <f t="shared" si="4"/>
        <v>0</v>
      </c>
      <c r="Q18" s="69">
        <f t="shared" si="4"/>
        <v>0</v>
      </c>
      <c r="R18" s="69"/>
      <c r="S18" s="69">
        <f t="shared" si="4"/>
        <v>0</v>
      </c>
      <c r="T18" s="69">
        <f t="shared" si="4"/>
        <v>0</v>
      </c>
      <c r="U18" s="69">
        <f t="shared" si="6"/>
        <v>0</v>
      </c>
      <c r="V18" s="69">
        <f t="shared" si="6"/>
        <v>0</v>
      </c>
      <c r="W18" s="69">
        <f t="shared" si="6"/>
        <v>0</v>
      </c>
      <c r="X18" s="69">
        <f t="shared" si="6"/>
        <v>0</v>
      </c>
      <c r="Y18" s="69">
        <f t="shared" si="6"/>
        <v>0</v>
      </c>
      <c r="Z18" s="69">
        <f t="shared" si="6"/>
        <v>0</v>
      </c>
      <c r="AA18" s="69">
        <f t="shared" si="6"/>
        <v>0</v>
      </c>
      <c r="AB18" s="69">
        <f t="shared" si="6"/>
        <v>0</v>
      </c>
      <c r="AC18" s="69">
        <f t="shared" si="6"/>
        <v>0</v>
      </c>
      <c r="AD18" s="69">
        <f t="shared" si="6"/>
        <v>0</v>
      </c>
      <c r="AE18" s="69">
        <f t="shared" si="6"/>
        <v>0</v>
      </c>
      <c r="AF18" s="69">
        <f t="shared" si="6"/>
        <v>0</v>
      </c>
      <c r="AG18" s="69">
        <f t="shared" si="6"/>
        <v>0</v>
      </c>
      <c r="AH18" s="69">
        <f t="shared" si="5"/>
        <v>0</v>
      </c>
    </row>
    <row r="19" spans="1:34" ht="35.1" customHeight="1" thickBot="1">
      <c r="A19" s="101"/>
      <c r="B19" s="44" t="s">
        <v>18</v>
      </c>
      <c r="C19" s="68">
        <f>('Estuary Zone Use'!N19)</f>
        <v>0</v>
      </c>
      <c r="D19" s="69">
        <f t="shared" si="4"/>
        <v>0</v>
      </c>
      <c r="E19" s="69">
        <f t="shared" si="4"/>
        <v>0</v>
      </c>
      <c r="F19" s="69">
        <f t="shared" si="4"/>
        <v>0</v>
      </c>
      <c r="G19" s="69">
        <f t="shared" si="4"/>
        <v>0</v>
      </c>
      <c r="H19" s="69">
        <f t="shared" si="4"/>
        <v>0</v>
      </c>
      <c r="I19" s="69">
        <f t="shared" si="4"/>
        <v>0</v>
      </c>
      <c r="J19" s="69">
        <f t="shared" si="4"/>
        <v>0</v>
      </c>
      <c r="K19" s="69">
        <f t="shared" si="4"/>
        <v>0</v>
      </c>
      <c r="L19" s="69">
        <f t="shared" si="4"/>
        <v>0</v>
      </c>
      <c r="M19" s="69">
        <f t="shared" si="4"/>
        <v>0</v>
      </c>
      <c r="N19" s="69">
        <f t="shared" si="4"/>
        <v>0</v>
      </c>
      <c r="O19" s="69">
        <f t="shared" si="4"/>
        <v>0</v>
      </c>
      <c r="P19" s="69">
        <f t="shared" si="4"/>
        <v>0</v>
      </c>
      <c r="Q19" s="69">
        <f t="shared" si="4"/>
        <v>0</v>
      </c>
      <c r="R19" s="69">
        <f t="shared" si="4"/>
        <v>0</v>
      </c>
      <c r="S19" s="69"/>
      <c r="T19" s="69">
        <f t="shared" si="4"/>
        <v>0</v>
      </c>
      <c r="U19" s="69">
        <f t="shared" si="6"/>
        <v>0</v>
      </c>
      <c r="V19" s="69">
        <f t="shared" si="6"/>
        <v>0</v>
      </c>
      <c r="W19" s="69">
        <f t="shared" si="6"/>
        <v>0</v>
      </c>
      <c r="X19" s="69">
        <f t="shared" si="6"/>
        <v>0</v>
      </c>
      <c r="Y19" s="69">
        <f t="shared" si="6"/>
        <v>0</v>
      </c>
      <c r="Z19" s="69">
        <f t="shared" si="6"/>
        <v>0</v>
      </c>
      <c r="AA19" s="69">
        <f t="shared" si="6"/>
        <v>0</v>
      </c>
      <c r="AB19" s="69">
        <f t="shared" si="6"/>
        <v>0</v>
      </c>
      <c r="AC19" s="69">
        <f t="shared" si="6"/>
        <v>0</v>
      </c>
      <c r="AD19" s="69">
        <f t="shared" si="6"/>
        <v>0</v>
      </c>
      <c r="AE19" s="69">
        <f t="shared" si="6"/>
        <v>0</v>
      </c>
      <c r="AF19" s="69">
        <f t="shared" si="6"/>
        <v>0</v>
      </c>
      <c r="AG19" s="69">
        <f t="shared" si="6"/>
        <v>0</v>
      </c>
      <c r="AH19" s="69">
        <f t="shared" si="5"/>
        <v>0</v>
      </c>
    </row>
    <row r="20" spans="1:34" ht="35.1" customHeight="1" thickBot="1">
      <c r="A20" s="102"/>
      <c r="B20" s="44" t="s">
        <v>19</v>
      </c>
      <c r="C20" s="68">
        <f>('Estuary Zone Use'!N20)</f>
        <v>0</v>
      </c>
      <c r="D20" s="69">
        <f t="shared" si="4"/>
        <v>0</v>
      </c>
      <c r="E20" s="69">
        <f t="shared" si="4"/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69">
        <f t="shared" si="4"/>
        <v>0</v>
      </c>
      <c r="M20" s="69">
        <f t="shared" si="4"/>
        <v>0</v>
      </c>
      <c r="N20" s="69">
        <f t="shared" si="4"/>
        <v>0</v>
      </c>
      <c r="O20" s="69">
        <f t="shared" si="4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  <c r="T20" s="69"/>
      <c r="U20" s="69">
        <f t="shared" si="6"/>
        <v>0</v>
      </c>
      <c r="V20" s="69">
        <f t="shared" si="6"/>
        <v>0</v>
      </c>
      <c r="W20" s="69">
        <f t="shared" si="6"/>
        <v>0</v>
      </c>
      <c r="X20" s="69">
        <f t="shared" si="6"/>
        <v>0</v>
      </c>
      <c r="Y20" s="69">
        <f t="shared" si="6"/>
        <v>0</v>
      </c>
      <c r="Z20" s="69">
        <f t="shared" si="6"/>
        <v>0</v>
      </c>
      <c r="AA20" s="69">
        <f t="shared" si="6"/>
        <v>0</v>
      </c>
      <c r="AB20" s="69">
        <f t="shared" si="6"/>
        <v>0</v>
      </c>
      <c r="AC20" s="69">
        <f t="shared" si="6"/>
        <v>0</v>
      </c>
      <c r="AD20" s="69">
        <f t="shared" si="6"/>
        <v>0</v>
      </c>
      <c r="AE20" s="69">
        <f t="shared" si="6"/>
        <v>0</v>
      </c>
      <c r="AF20" s="69">
        <f t="shared" si="6"/>
        <v>0</v>
      </c>
      <c r="AG20" s="69">
        <f t="shared" si="6"/>
        <v>0</v>
      </c>
      <c r="AH20" s="69">
        <f t="shared" si="5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Use'!N21)</f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69">
        <f t="shared" si="4"/>
        <v>0</v>
      </c>
      <c r="O21" s="69">
        <f t="shared" si="4"/>
        <v>0</v>
      </c>
      <c r="P21" s="69">
        <f t="shared" si="4"/>
        <v>0</v>
      </c>
      <c r="Q21" s="69">
        <f t="shared" si="4"/>
        <v>0</v>
      </c>
      <c r="R21" s="69">
        <f t="shared" si="4"/>
        <v>0</v>
      </c>
      <c r="S21" s="69">
        <f t="shared" si="4"/>
        <v>0</v>
      </c>
      <c r="T21" s="69">
        <f t="shared" si="4"/>
        <v>0</v>
      </c>
      <c r="U21" s="69"/>
      <c r="V21" s="69">
        <f t="shared" si="6"/>
        <v>0</v>
      </c>
      <c r="W21" s="69">
        <f t="shared" si="6"/>
        <v>0</v>
      </c>
      <c r="X21" s="69">
        <f t="shared" si="6"/>
        <v>0</v>
      </c>
      <c r="Y21" s="69">
        <f t="shared" si="6"/>
        <v>0</v>
      </c>
      <c r="Z21" s="69">
        <f t="shared" si="6"/>
        <v>0</v>
      </c>
      <c r="AA21" s="69">
        <f t="shared" si="6"/>
        <v>0</v>
      </c>
      <c r="AB21" s="69">
        <f t="shared" si="6"/>
        <v>0</v>
      </c>
      <c r="AC21" s="69">
        <f t="shared" si="6"/>
        <v>0</v>
      </c>
      <c r="AD21" s="69">
        <f t="shared" si="6"/>
        <v>0</v>
      </c>
      <c r="AE21" s="69">
        <f t="shared" si="6"/>
        <v>0</v>
      </c>
      <c r="AF21" s="69">
        <f t="shared" si="6"/>
        <v>0</v>
      </c>
      <c r="AG21" s="69">
        <f t="shared" si="6"/>
        <v>0</v>
      </c>
      <c r="AH21" s="69">
        <f t="shared" si="5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Use'!N22)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  <c r="I22" s="69">
        <f t="shared" si="4"/>
        <v>0</v>
      </c>
      <c r="J22" s="69">
        <f t="shared" si="4"/>
        <v>0</v>
      </c>
      <c r="K22" s="69">
        <f t="shared" si="4"/>
        <v>0</v>
      </c>
      <c r="L22" s="69">
        <f t="shared" si="4"/>
        <v>0</v>
      </c>
      <c r="M22" s="69">
        <f t="shared" si="4"/>
        <v>0</v>
      </c>
      <c r="N22" s="69">
        <f t="shared" si="4"/>
        <v>0</v>
      </c>
      <c r="O22" s="69">
        <f t="shared" si="4"/>
        <v>0</v>
      </c>
      <c r="P22" s="69">
        <f t="shared" si="4"/>
        <v>0</v>
      </c>
      <c r="Q22" s="69">
        <f t="shared" si="4"/>
        <v>0</v>
      </c>
      <c r="R22" s="69">
        <f t="shared" si="4"/>
        <v>0</v>
      </c>
      <c r="S22" s="69">
        <f t="shared" si="4"/>
        <v>0</v>
      </c>
      <c r="T22" s="69">
        <f t="shared" si="4"/>
        <v>0</v>
      </c>
      <c r="U22" s="69">
        <f t="shared" ref="U22:AG34" si="7">SUM($C22+U$3)</f>
        <v>0</v>
      </c>
      <c r="V22" s="69"/>
      <c r="W22" s="69">
        <f t="shared" si="7"/>
        <v>0</v>
      </c>
      <c r="X22" s="69">
        <f t="shared" si="7"/>
        <v>0</v>
      </c>
      <c r="Y22" s="69">
        <f t="shared" si="7"/>
        <v>0</v>
      </c>
      <c r="Z22" s="69">
        <f t="shared" si="7"/>
        <v>0</v>
      </c>
      <c r="AA22" s="69">
        <f t="shared" si="7"/>
        <v>0</v>
      </c>
      <c r="AB22" s="69">
        <f t="shared" si="7"/>
        <v>0</v>
      </c>
      <c r="AC22" s="69">
        <f t="shared" si="7"/>
        <v>0</v>
      </c>
      <c r="AD22" s="69">
        <f t="shared" si="7"/>
        <v>0</v>
      </c>
      <c r="AE22" s="69">
        <f t="shared" si="7"/>
        <v>0</v>
      </c>
      <c r="AF22" s="69">
        <f t="shared" si="7"/>
        <v>0</v>
      </c>
      <c r="AG22" s="69">
        <f t="shared" si="7"/>
        <v>0</v>
      </c>
      <c r="AH22" s="69">
        <f t="shared" si="5"/>
        <v>0</v>
      </c>
    </row>
    <row r="23" spans="1:34" ht="35.1" customHeight="1" thickBot="1">
      <c r="A23" s="101"/>
      <c r="B23" s="44" t="s">
        <v>33</v>
      </c>
      <c r="C23" s="68">
        <f>('Estuary Zone Use'!N23)</f>
        <v>0</v>
      </c>
      <c r="D23" s="69">
        <f t="shared" si="4"/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si="4"/>
        <v>0</v>
      </c>
      <c r="I23" s="69">
        <f t="shared" si="4"/>
        <v>0</v>
      </c>
      <c r="J23" s="69">
        <f t="shared" si="4"/>
        <v>0</v>
      </c>
      <c r="K23" s="69">
        <f t="shared" si="4"/>
        <v>0</v>
      </c>
      <c r="L23" s="69">
        <f t="shared" si="4"/>
        <v>0</v>
      </c>
      <c r="M23" s="69">
        <f t="shared" si="4"/>
        <v>0</v>
      </c>
      <c r="N23" s="69">
        <f t="shared" si="4"/>
        <v>0</v>
      </c>
      <c r="O23" s="69">
        <f t="shared" si="4"/>
        <v>0</v>
      </c>
      <c r="P23" s="69">
        <f t="shared" si="4"/>
        <v>0</v>
      </c>
      <c r="Q23" s="69">
        <f t="shared" si="4"/>
        <v>0</v>
      </c>
      <c r="R23" s="69">
        <f t="shared" si="4"/>
        <v>0</v>
      </c>
      <c r="S23" s="69">
        <f t="shared" si="4"/>
        <v>0</v>
      </c>
      <c r="T23" s="69">
        <f t="shared" si="4"/>
        <v>0</v>
      </c>
      <c r="U23" s="69">
        <f t="shared" si="7"/>
        <v>0</v>
      </c>
      <c r="V23" s="69">
        <f t="shared" si="7"/>
        <v>0</v>
      </c>
      <c r="W23" s="69"/>
      <c r="X23" s="69">
        <f t="shared" si="7"/>
        <v>0</v>
      </c>
      <c r="Y23" s="69">
        <f t="shared" si="7"/>
        <v>0</v>
      </c>
      <c r="Z23" s="69">
        <f t="shared" si="7"/>
        <v>0</v>
      </c>
      <c r="AA23" s="69">
        <f t="shared" si="7"/>
        <v>0</v>
      </c>
      <c r="AB23" s="69">
        <f t="shared" si="7"/>
        <v>0</v>
      </c>
      <c r="AC23" s="69">
        <f t="shared" si="7"/>
        <v>0</v>
      </c>
      <c r="AD23" s="69">
        <f t="shared" si="7"/>
        <v>0</v>
      </c>
      <c r="AE23" s="69">
        <f t="shared" si="7"/>
        <v>0</v>
      </c>
      <c r="AF23" s="69">
        <f t="shared" si="7"/>
        <v>0</v>
      </c>
      <c r="AG23" s="69">
        <f t="shared" si="7"/>
        <v>0</v>
      </c>
      <c r="AH23" s="69">
        <f t="shared" si="5"/>
        <v>0</v>
      </c>
    </row>
    <row r="24" spans="1:34" ht="35.1" customHeight="1" thickBot="1">
      <c r="A24" s="101"/>
      <c r="B24" s="44" t="s">
        <v>50</v>
      </c>
      <c r="C24" s="68">
        <f>('Estuary Zone Use'!N24)</f>
        <v>0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69">
        <f t="shared" si="4"/>
        <v>0</v>
      </c>
      <c r="J24" s="69">
        <f t="shared" si="4"/>
        <v>0</v>
      </c>
      <c r="K24" s="69">
        <f t="shared" si="4"/>
        <v>0</v>
      </c>
      <c r="L24" s="69">
        <f t="shared" si="4"/>
        <v>0</v>
      </c>
      <c r="M24" s="69">
        <f t="shared" si="4"/>
        <v>0</v>
      </c>
      <c r="N24" s="69">
        <f t="shared" si="4"/>
        <v>0</v>
      </c>
      <c r="O24" s="69">
        <f t="shared" si="4"/>
        <v>0</v>
      </c>
      <c r="P24" s="69">
        <f t="shared" si="4"/>
        <v>0</v>
      </c>
      <c r="Q24" s="69">
        <f t="shared" si="4"/>
        <v>0</v>
      </c>
      <c r="R24" s="69">
        <f t="shared" si="4"/>
        <v>0</v>
      </c>
      <c r="S24" s="69">
        <f t="shared" si="4"/>
        <v>0</v>
      </c>
      <c r="T24" s="69">
        <f t="shared" si="4"/>
        <v>0</v>
      </c>
      <c r="U24" s="69">
        <f t="shared" si="7"/>
        <v>0</v>
      </c>
      <c r="V24" s="69">
        <f t="shared" si="7"/>
        <v>0</v>
      </c>
      <c r="W24" s="69">
        <f t="shared" si="7"/>
        <v>0</v>
      </c>
      <c r="X24" s="69"/>
      <c r="Y24" s="69">
        <f t="shared" si="7"/>
        <v>0</v>
      </c>
      <c r="Z24" s="69">
        <f t="shared" si="7"/>
        <v>0</v>
      </c>
      <c r="AA24" s="69">
        <f t="shared" si="7"/>
        <v>0</v>
      </c>
      <c r="AB24" s="69">
        <f t="shared" si="7"/>
        <v>0</v>
      </c>
      <c r="AC24" s="69">
        <f t="shared" si="7"/>
        <v>0</v>
      </c>
      <c r="AD24" s="69">
        <f t="shared" si="7"/>
        <v>0</v>
      </c>
      <c r="AE24" s="69">
        <f t="shared" si="7"/>
        <v>0</v>
      </c>
      <c r="AF24" s="69">
        <f t="shared" si="7"/>
        <v>0</v>
      </c>
      <c r="AG24" s="69">
        <f t="shared" si="7"/>
        <v>0</v>
      </c>
      <c r="AH24" s="69">
        <f t="shared" si="5"/>
        <v>0</v>
      </c>
    </row>
    <row r="25" spans="1:34" ht="35.1" customHeight="1" thickBot="1">
      <c r="A25" s="101"/>
      <c r="B25" s="44" t="s">
        <v>21</v>
      </c>
      <c r="C25" s="68">
        <f>('Estuary Zone Use'!N25)</f>
        <v>0</v>
      </c>
      <c r="D25" s="69">
        <f t="shared" si="4"/>
        <v>0</v>
      </c>
      <c r="E25" s="69">
        <f t="shared" si="4"/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69">
        <f t="shared" si="4"/>
        <v>0</v>
      </c>
      <c r="K25" s="69">
        <f t="shared" si="4"/>
        <v>0</v>
      </c>
      <c r="L25" s="69">
        <f t="shared" si="4"/>
        <v>0</v>
      </c>
      <c r="M25" s="69">
        <f t="shared" si="4"/>
        <v>0</v>
      </c>
      <c r="N25" s="69">
        <f t="shared" si="4"/>
        <v>0</v>
      </c>
      <c r="O25" s="69">
        <f t="shared" si="4"/>
        <v>0</v>
      </c>
      <c r="P25" s="69">
        <f t="shared" si="4"/>
        <v>0</v>
      </c>
      <c r="Q25" s="69">
        <f t="shared" si="4"/>
        <v>0</v>
      </c>
      <c r="R25" s="69">
        <f t="shared" si="4"/>
        <v>0</v>
      </c>
      <c r="S25" s="69">
        <f t="shared" si="4"/>
        <v>0</v>
      </c>
      <c r="T25" s="69">
        <f t="shared" si="4"/>
        <v>0</v>
      </c>
      <c r="U25" s="69">
        <f t="shared" si="7"/>
        <v>0</v>
      </c>
      <c r="V25" s="69">
        <f t="shared" si="7"/>
        <v>0</v>
      </c>
      <c r="W25" s="69">
        <f t="shared" si="7"/>
        <v>0</v>
      </c>
      <c r="X25" s="69">
        <f t="shared" si="7"/>
        <v>0</v>
      </c>
      <c r="Y25" s="69"/>
      <c r="Z25" s="69">
        <f t="shared" si="7"/>
        <v>0</v>
      </c>
      <c r="AA25" s="69">
        <f t="shared" si="7"/>
        <v>0</v>
      </c>
      <c r="AB25" s="69">
        <f t="shared" si="7"/>
        <v>0</v>
      </c>
      <c r="AC25" s="69">
        <f t="shared" si="7"/>
        <v>0</v>
      </c>
      <c r="AD25" s="69">
        <f t="shared" si="7"/>
        <v>0</v>
      </c>
      <c r="AE25" s="69">
        <f t="shared" si="7"/>
        <v>0</v>
      </c>
      <c r="AF25" s="69">
        <f t="shared" si="7"/>
        <v>0</v>
      </c>
      <c r="AG25" s="69">
        <f t="shared" si="7"/>
        <v>0</v>
      </c>
      <c r="AH25" s="69">
        <f t="shared" si="5"/>
        <v>0</v>
      </c>
    </row>
    <row r="26" spans="1:34" ht="35.1" customHeight="1" thickBot="1">
      <c r="A26" s="102"/>
      <c r="B26" s="44" t="s">
        <v>22</v>
      </c>
      <c r="C26" s="68">
        <f>('Estuary Zone Use'!N26)</f>
        <v>0</v>
      </c>
      <c r="D26" s="69">
        <f t="shared" si="4"/>
        <v>0</v>
      </c>
      <c r="E26" s="69">
        <f t="shared" si="4"/>
        <v>0</v>
      </c>
      <c r="F26" s="69">
        <f t="shared" si="4"/>
        <v>0</v>
      </c>
      <c r="G26" s="69">
        <f t="shared" si="4"/>
        <v>0</v>
      </c>
      <c r="H26" s="69">
        <f t="shared" si="4"/>
        <v>0</v>
      </c>
      <c r="I26" s="69">
        <f t="shared" si="4"/>
        <v>0</v>
      </c>
      <c r="J26" s="69">
        <f t="shared" si="4"/>
        <v>0</v>
      </c>
      <c r="K26" s="69">
        <f t="shared" si="4"/>
        <v>0</v>
      </c>
      <c r="L26" s="69">
        <f t="shared" si="4"/>
        <v>0</v>
      </c>
      <c r="M26" s="69">
        <f t="shared" si="4"/>
        <v>0</v>
      </c>
      <c r="N26" s="69">
        <f t="shared" si="4"/>
        <v>0</v>
      </c>
      <c r="O26" s="69">
        <f t="shared" si="4"/>
        <v>0</v>
      </c>
      <c r="P26" s="69">
        <f t="shared" si="4"/>
        <v>0</v>
      </c>
      <c r="Q26" s="69">
        <f t="shared" si="4"/>
        <v>0</v>
      </c>
      <c r="R26" s="69">
        <f t="shared" si="4"/>
        <v>0</v>
      </c>
      <c r="S26" s="69">
        <f t="shared" si="4"/>
        <v>0</v>
      </c>
      <c r="T26" s="69">
        <f t="shared" si="4"/>
        <v>0</v>
      </c>
      <c r="U26" s="69">
        <f t="shared" si="7"/>
        <v>0</v>
      </c>
      <c r="V26" s="69">
        <f t="shared" si="7"/>
        <v>0</v>
      </c>
      <c r="W26" s="69">
        <f t="shared" si="7"/>
        <v>0</v>
      </c>
      <c r="X26" s="69">
        <f t="shared" si="7"/>
        <v>0</v>
      </c>
      <c r="Y26" s="69">
        <f t="shared" si="7"/>
        <v>0</v>
      </c>
      <c r="Z26" s="69"/>
      <c r="AA26" s="69">
        <f t="shared" si="7"/>
        <v>0</v>
      </c>
      <c r="AB26" s="69">
        <f t="shared" si="7"/>
        <v>0</v>
      </c>
      <c r="AC26" s="69">
        <f t="shared" si="7"/>
        <v>0</v>
      </c>
      <c r="AD26" s="69">
        <f t="shared" si="7"/>
        <v>0</v>
      </c>
      <c r="AE26" s="69">
        <f t="shared" si="7"/>
        <v>0</v>
      </c>
      <c r="AF26" s="69">
        <f t="shared" si="7"/>
        <v>0</v>
      </c>
      <c r="AG26" s="69">
        <f t="shared" si="7"/>
        <v>0</v>
      </c>
      <c r="AH26" s="69">
        <f t="shared" si="5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Use'!N27)</f>
        <v>0</v>
      </c>
      <c r="D27" s="69">
        <f t="shared" si="4"/>
        <v>0</v>
      </c>
      <c r="E27" s="69">
        <f t="shared" si="4"/>
        <v>0</v>
      </c>
      <c r="F27" s="69">
        <f t="shared" si="4"/>
        <v>0</v>
      </c>
      <c r="G27" s="69">
        <f t="shared" si="4"/>
        <v>0</v>
      </c>
      <c r="H27" s="69">
        <f t="shared" si="4"/>
        <v>0</v>
      </c>
      <c r="I27" s="69">
        <f t="shared" si="4"/>
        <v>0</v>
      </c>
      <c r="J27" s="69">
        <f t="shared" si="4"/>
        <v>0</v>
      </c>
      <c r="K27" s="69">
        <f t="shared" si="4"/>
        <v>0</v>
      </c>
      <c r="L27" s="69">
        <f t="shared" si="4"/>
        <v>0</v>
      </c>
      <c r="M27" s="69">
        <f t="shared" si="4"/>
        <v>0</v>
      </c>
      <c r="N27" s="69">
        <f t="shared" si="4"/>
        <v>0</v>
      </c>
      <c r="O27" s="69">
        <f t="shared" si="4"/>
        <v>0</v>
      </c>
      <c r="P27" s="69">
        <f t="shared" si="4"/>
        <v>0</v>
      </c>
      <c r="Q27" s="69">
        <f t="shared" si="4"/>
        <v>0</v>
      </c>
      <c r="R27" s="69">
        <f t="shared" si="4"/>
        <v>0</v>
      </c>
      <c r="S27" s="69">
        <f t="shared" si="4"/>
        <v>0</v>
      </c>
      <c r="T27" s="69">
        <f t="shared" si="4"/>
        <v>0</v>
      </c>
      <c r="U27" s="69">
        <f t="shared" si="7"/>
        <v>0</v>
      </c>
      <c r="V27" s="69">
        <f t="shared" si="7"/>
        <v>0</v>
      </c>
      <c r="W27" s="69">
        <f t="shared" si="7"/>
        <v>0</v>
      </c>
      <c r="X27" s="69">
        <f t="shared" si="7"/>
        <v>0</v>
      </c>
      <c r="Y27" s="69">
        <f t="shared" si="7"/>
        <v>0</v>
      </c>
      <c r="Z27" s="69">
        <f t="shared" si="7"/>
        <v>0</v>
      </c>
      <c r="AA27" s="69"/>
      <c r="AB27" s="69">
        <f t="shared" si="7"/>
        <v>0</v>
      </c>
      <c r="AC27" s="69">
        <f t="shared" si="7"/>
        <v>0</v>
      </c>
      <c r="AD27" s="69">
        <f t="shared" si="7"/>
        <v>0</v>
      </c>
      <c r="AE27" s="69">
        <f t="shared" si="7"/>
        <v>0</v>
      </c>
      <c r="AF27" s="69">
        <f t="shared" si="7"/>
        <v>0</v>
      </c>
      <c r="AG27" s="69">
        <f t="shared" si="7"/>
        <v>0</v>
      </c>
      <c r="AH27" s="69">
        <f t="shared" si="5"/>
        <v>0</v>
      </c>
    </row>
    <row r="28" spans="1:34" ht="35.1" customHeight="1" thickBot="1">
      <c r="A28" s="102"/>
      <c r="B28" s="44" t="s">
        <v>23</v>
      </c>
      <c r="C28" s="68">
        <f>('Estuary Zone Use'!N28)</f>
        <v>0</v>
      </c>
      <c r="D28" s="69">
        <f t="shared" si="4"/>
        <v>0</v>
      </c>
      <c r="E28" s="69">
        <f t="shared" si="4"/>
        <v>0</v>
      </c>
      <c r="F28" s="69">
        <f t="shared" si="4"/>
        <v>0</v>
      </c>
      <c r="G28" s="69">
        <f t="shared" ref="G28:T28" si="8">SUM($C28+G$3)</f>
        <v>0</v>
      </c>
      <c r="H28" s="69">
        <f t="shared" si="8"/>
        <v>0</v>
      </c>
      <c r="I28" s="69">
        <f t="shared" si="8"/>
        <v>0</v>
      </c>
      <c r="J28" s="69">
        <f t="shared" si="8"/>
        <v>0</v>
      </c>
      <c r="K28" s="69">
        <f t="shared" si="8"/>
        <v>0</v>
      </c>
      <c r="L28" s="69">
        <f t="shared" si="8"/>
        <v>0</v>
      </c>
      <c r="M28" s="69">
        <f t="shared" si="8"/>
        <v>0</v>
      </c>
      <c r="N28" s="69">
        <f t="shared" si="8"/>
        <v>0</v>
      </c>
      <c r="O28" s="69">
        <f t="shared" si="8"/>
        <v>0</v>
      </c>
      <c r="P28" s="69">
        <f t="shared" si="8"/>
        <v>0</v>
      </c>
      <c r="Q28" s="69">
        <f t="shared" si="8"/>
        <v>0</v>
      </c>
      <c r="R28" s="69">
        <f t="shared" si="8"/>
        <v>0</v>
      </c>
      <c r="S28" s="69">
        <f t="shared" si="8"/>
        <v>0</v>
      </c>
      <c r="T28" s="69">
        <f t="shared" si="8"/>
        <v>0</v>
      </c>
      <c r="U28" s="69">
        <f t="shared" si="7"/>
        <v>0</v>
      </c>
      <c r="V28" s="69">
        <f t="shared" si="7"/>
        <v>0</v>
      </c>
      <c r="W28" s="69">
        <f t="shared" si="7"/>
        <v>0</v>
      </c>
      <c r="X28" s="69">
        <f t="shared" si="7"/>
        <v>0</v>
      </c>
      <c r="Y28" s="69">
        <f t="shared" si="7"/>
        <v>0</v>
      </c>
      <c r="Z28" s="69">
        <f t="shared" si="7"/>
        <v>0</v>
      </c>
      <c r="AA28" s="69">
        <f t="shared" si="7"/>
        <v>0</v>
      </c>
      <c r="AB28" s="69"/>
      <c r="AC28" s="69">
        <f t="shared" si="7"/>
        <v>0</v>
      </c>
      <c r="AD28" s="69">
        <f t="shared" si="7"/>
        <v>0</v>
      </c>
      <c r="AE28" s="69">
        <f t="shared" si="7"/>
        <v>0</v>
      </c>
      <c r="AF28" s="69">
        <f t="shared" si="7"/>
        <v>0</v>
      </c>
      <c r="AG28" s="69">
        <f t="shared" si="7"/>
        <v>0</v>
      </c>
      <c r="AH28" s="69">
        <f t="shared" si="5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Use'!N29)</f>
        <v>0</v>
      </c>
      <c r="D29" s="69">
        <f t="shared" ref="D29:T34" si="9">SUM($C29+D$3)</f>
        <v>0</v>
      </c>
      <c r="E29" s="69">
        <f t="shared" si="9"/>
        <v>0</v>
      </c>
      <c r="F29" s="69">
        <f t="shared" si="9"/>
        <v>0</v>
      </c>
      <c r="G29" s="69">
        <f t="shared" si="9"/>
        <v>0</v>
      </c>
      <c r="H29" s="69">
        <f t="shared" si="9"/>
        <v>0</v>
      </c>
      <c r="I29" s="69">
        <f t="shared" si="9"/>
        <v>0</v>
      </c>
      <c r="J29" s="69">
        <f t="shared" si="9"/>
        <v>0</v>
      </c>
      <c r="K29" s="69">
        <f t="shared" si="9"/>
        <v>0</v>
      </c>
      <c r="L29" s="69">
        <f t="shared" si="9"/>
        <v>0</v>
      </c>
      <c r="M29" s="69">
        <f t="shared" si="9"/>
        <v>0</v>
      </c>
      <c r="N29" s="69">
        <f t="shared" si="9"/>
        <v>0</v>
      </c>
      <c r="O29" s="69">
        <f t="shared" si="9"/>
        <v>0</v>
      </c>
      <c r="P29" s="69">
        <f t="shared" si="9"/>
        <v>0</v>
      </c>
      <c r="Q29" s="69">
        <f t="shared" si="9"/>
        <v>0</v>
      </c>
      <c r="R29" s="69">
        <f t="shared" si="9"/>
        <v>0</v>
      </c>
      <c r="S29" s="69">
        <f t="shared" si="9"/>
        <v>0</v>
      </c>
      <c r="T29" s="69">
        <f t="shared" si="9"/>
        <v>0</v>
      </c>
      <c r="U29" s="69">
        <f t="shared" si="7"/>
        <v>0</v>
      </c>
      <c r="V29" s="69">
        <f t="shared" si="7"/>
        <v>0</v>
      </c>
      <c r="W29" s="69">
        <f t="shared" si="7"/>
        <v>0</v>
      </c>
      <c r="X29" s="69">
        <f t="shared" si="7"/>
        <v>0</v>
      </c>
      <c r="Y29" s="69">
        <f t="shared" si="7"/>
        <v>0</v>
      </c>
      <c r="Z29" s="69">
        <f t="shared" si="7"/>
        <v>0</v>
      </c>
      <c r="AA29" s="69">
        <f t="shared" si="7"/>
        <v>0</v>
      </c>
      <c r="AB29" s="69">
        <f t="shared" si="7"/>
        <v>0</v>
      </c>
      <c r="AC29" s="69"/>
      <c r="AD29" s="69">
        <f t="shared" si="7"/>
        <v>0</v>
      </c>
      <c r="AE29" s="69">
        <f t="shared" si="7"/>
        <v>0</v>
      </c>
      <c r="AF29" s="69">
        <f t="shared" si="7"/>
        <v>0</v>
      </c>
      <c r="AG29" s="69">
        <f t="shared" si="7"/>
        <v>0</v>
      </c>
      <c r="AH29" s="69">
        <f t="shared" si="5"/>
        <v>0</v>
      </c>
    </row>
    <row r="30" spans="1:34" ht="35.1" customHeight="1" thickBot="1">
      <c r="A30" s="101"/>
      <c r="B30" s="44" t="s">
        <v>36</v>
      </c>
      <c r="C30" s="68">
        <f>('Estuary Zone Use'!N30)</f>
        <v>0</v>
      </c>
      <c r="D30" s="69">
        <f t="shared" si="9"/>
        <v>0</v>
      </c>
      <c r="E30" s="69">
        <f t="shared" si="9"/>
        <v>0</v>
      </c>
      <c r="F30" s="69">
        <f t="shared" si="9"/>
        <v>0</v>
      </c>
      <c r="G30" s="69">
        <f t="shared" si="9"/>
        <v>0</v>
      </c>
      <c r="H30" s="69">
        <f t="shared" si="9"/>
        <v>0</v>
      </c>
      <c r="I30" s="69">
        <f t="shared" si="9"/>
        <v>0</v>
      </c>
      <c r="J30" s="69">
        <f t="shared" si="9"/>
        <v>0</v>
      </c>
      <c r="K30" s="69">
        <f t="shared" si="9"/>
        <v>0</v>
      </c>
      <c r="L30" s="69">
        <f t="shared" si="9"/>
        <v>0</v>
      </c>
      <c r="M30" s="69">
        <f t="shared" si="9"/>
        <v>0</v>
      </c>
      <c r="N30" s="69">
        <f t="shared" si="9"/>
        <v>0</v>
      </c>
      <c r="O30" s="69">
        <f t="shared" si="9"/>
        <v>0</v>
      </c>
      <c r="P30" s="69">
        <f t="shared" si="9"/>
        <v>0</v>
      </c>
      <c r="Q30" s="69">
        <f t="shared" si="9"/>
        <v>0</v>
      </c>
      <c r="R30" s="69">
        <f t="shared" si="9"/>
        <v>0</v>
      </c>
      <c r="S30" s="69">
        <f t="shared" si="9"/>
        <v>0</v>
      </c>
      <c r="T30" s="69">
        <f t="shared" si="9"/>
        <v>0</v>
      </c>
      <c r="U30" s="69">
        <f t="shared" si="7"/>
        <v>0</v>
      </c>
      <c r="V30" s="69">
        <f t="shared" si="7"/>
        <v>0</v>
      </c>
      <c r="W30" s="69">
        <f t="shared" si="7"/>
        <v>0</v>
      </c>
      <c r="X30" s="69">
        <f t="shared" si="7"/>
        <v>0</v>
      </c>
      <c r="Y30" s="69">
        <f t="shared" si="7"/>
        <v>0</v>
      </c>
      <c r="Z30" s="69">
        <f t="shared" si="7"/>
        <v>0</v>
      </c>
      <c r="AA30" s="69">
        <f t="shared" si="7"/>
        <v>0</v>
      </c>
      <c r="AB30" s="69">
        <f t="shared" si="7"/>
        <v>0</v>
      </c>
      <c r="AC30" s="69">
        <f t="shared" si="7"/>
        <v>0</v>
      </c>
      <c r="AD30" s="69"/>
      <c r="AE30" s="69">
        <f t="shared" si="7"/>
        <v>0</v>
      </c>
      <c r="AF30" s="69">
        <f t="shared" si="7"/>
        <v>0</v>
      </c>
      <c r="AG30" s="69">
        <f t="shared" si="7"/>
        <v>0</v>
      </c>
      <c r="AH30" s="69">
        <f t="shared" si="5"/>
        <v>0</v>
      </c>
    </row>
    <row r="31" spans="1:34" ht="35.1" customHeight="1" thickBot="1">
      <c r="A31" s="102"/>
      <c r="B31" s="44" t="s">
        <v>37</v>
      </c>
      <c r="C31" s="68">
        <f>('Estuary Zone Use'!N31)</f>
        <v>0</v>
      </c>
      <c r="D31" s="69">
        <f t="shared" si="9"/>
        <v>0</v>
      </c>
      <c r="E31" s="69">
        <f t="shared" si="9"/>
        <v>0</v>
      </c>
      <c r="F31" s="69">
        <f t="shared" si="9"/>
        <v>0</v>
      </c>
      <c r="G31" s="69">
        <f t="shared" si="9"/>
        <v>0</v>
      </c>
      <c r="H31" s="69">
        <f t="shared" si="9"/>
        <v>0</v>
      </c>
      <c r="I31" s="69">
        <f t="shared" si="9"/>
        <v>0</v>
      </c>
      <c r="J31" s="69">
        <f t="shared" si="9"/>
        <v>0</v>
      </c>
      <c r="K31" s="69">
        <f t="shared" si="9"/>
        <v>0</v>
      </c>
      <c r="L31" s="69">
        <f t="shared" si="9"/>
        <v>0</v>
      </c>
      <c r="M31" s="69">
        <f t="shared" si="9"/>
        <v>0</v>
      </c>
      <c r="N31" s="69">
        <f t="shared" si="9"/>
        <v>0</v>
      </c>
      <c r="O31" s="69">
        <f t="shared" si="9"/>
        <v>0</v>
      </c>
      <c r="P31" s="69">
        <f t="shared" si="9"/>
        <v>0</v>
      </c>
      <c r="Q31" s="69">
        <f t="shared" si="9"/>
        <v>0</v>
      </c>
      <c r="R31" s="69">
        <f t="shared" si="9"/>
        <v>0</v>
      </c>
      <c r="S31" s="69">
        <f t="shared" si="9"/>
        <v>0</v>
      </c>
      <c r="T31" s="69">
        <f t="shared" si="9"/>
        <v>0</v>
      </c>
      <c r="U31" s="69">
        <f t="shared" si="7"/>
        <v>0</v>
      </c>
      <c r="V31" s="69">
        <f t="shared" si="7"/>
        <v>0</v>
      </c>
      <c r="W31" s="69">
        <f t="shared" si="7"/>
        <v>0</v>
      </c>
      <c r="X31" s="69">
        <f t="shared" si="7"/>
        <v>0</v>
      </c>
      <c r="Y31" s="69">
        <f t="shared" si="7"/>
        <v>0</v>
      </c>
      <c r="Z31" s="69">
        <f t="shared" si="7"/>
        <v>0</v>
      </c>
      <c r="AA31" s="69">
        <f t="shared" si="7"/>
        <v>0</v>
      </c>
      <c r="AB31" s="69">
        <f t="shared" si="7"/>
        <v>0</v>
      </c>
      <c r="AC31" s="69">
        <f t="shared" si="7"/>
        <v>0</v>
      </c>
      <c r="AD31" s="69">
        <f t="shared" si="7"/>
        <v>0</v>
      </c>
      <c r="AE31" s="69"/>
      <c r="AF31" s="69">
        <f t="shared" si="7"/>
        <v>0</v>
      </c>
      <c r="AG31" s="69">
        <f t="shared" si="7"/>
        <v>0</v>
      </c>
      <c r="AH31" s="69">
        <f t="shared" si="5"/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Use'!N32)</f>
        <v>0</v>
      </c>
      <c r="D32" s="69">
        <f t="shared" si="9"/>
        <v>0</v>
      </c>
      <c r="E32" s="69">
        <f t="shared" si="9"/>
        <v>0</v>
      </c>
      <c r="F32" s="69">
        <f t="shared" si="9"/>
        <v>0</v>
      </c>
      <c r="G32" s="69">
        <f t="shared" si="9"/>
        <v>0</v>
      </c>
      <c r="H32" s="69">
        <f t="shared" si="9"/>
        <v>0</v>
      </c>
      <c r="I32" s="69">
        <f t="shared" si="9"/>
        <v>0</v>
      </c>
      <c r="J32" s="69">
        <f t="shared" si="9"/>
        <v>0</v>
      </c>
      <c r="K32" s="69">
        <f t="shared" si="9"/>
        <v>0</v>
      </c>
      <c r="L32" s="69">
        <f t="shared" si="9"/>
        <v>0</v>
      </c>
      <c r="M32" s="69">
        <f t="shared" si="9"/>
        <v>0</v>
      </c>
      <c r="N32" s="69">
        <f t="shared" si="9"/>
        <v>0</v>
      </c>
      <c r="O32" s="69">
        <f t="shared" si="9"/>
        <v>0</v>
      </c>
      <c r="P32" s="69">
        <f t="shared" si="9"/>
        <v>0</v>
      </c>
      <c r="Q32" s="69">
        <f t="shared" si="9"/>
        <v>0</v>
      </c>
      <c r="R32" s="69">
        <f t="shared" si="9"/>
        <v>0</v>
      </c>
      <c r="S32" s="69">
        <f t="shared" si="9"/>
        <v>0</v>
      </c>
      <c r="T32" s="69">
        <f t="shared" si="9"/>
        <v>0</v>
      </c>
      <c r="U32" s="69">
        <f t="shared" si="7"/>
        <v>0</v>
      </c>
      <c r="V32" s="69">
        <f t="shared" si="7"/>
        <v>0</v>
      </c>
      <c r="W32" s="69">
        <f t="shared" si="7"/>
        <v>0</v>
      </c>
      <c r="X32" s="69">
        <f t="shared" si="7"/>
        <v>0</v>
      </c>
      <c r="Y32" s="69">
        <f t="shared" si="7"/>
        <v>0</v>
      </c>
      <c r="Z32" s="69">
        <f t="shared" si="7"/>
        <v>0</v>
      </c>
      <c r="AA32" s="69">
        <f t="shared" si="7"/>
        <v>0</v>
      </c>
      <c r="AB32" s="69">
        <f t="shared" si="7"/>
        <v>0</v>
      </c>
      <c r="AC32" s="69">
        <f t="shared" si="7"/>
        <v>0</v>
      </c>
      <c r="AD32" s="69">
        <f t="shared" si="7"/>
        <v>0</v>
      </c>
      <c r="AE32" s="69">
        <f t="shared" si="7"/>
        <v>0</v>
      </c>
      <c r="AF32" s="69"/>
      <c r="AG32" s="69">
        <f t="shared" si="7"/>
        <v>0</v>
      </c>
      <c r="AH32" s="69">
        <f t="shared" si="5"/>
        <v>0</v>
      </c>
    </row>
    <row r="33" spans="1:34" ht="35.1" customHeight="1" thickBot="1">
      <c r="A33" s="101"/>
      <c r="B33" s="44" t="s">
        <v>25</v>
      </c>
      <c r="C33" s="68">
        <f>('Estuary Zone Use'!N33)</f>
        <v>0</v>
      </c>
      <c r="D33" s="69">
        <f t="shared" si="9"/>
        <v>0</v>
      </c>
      <c r="E33" s="69">
        <f t="shared" si="9"/>
        <v>0</v>
      </c>
      <c r="F33" s="69">
        <f t="shared" si="9"/>
        <v>0</v>
      </c>
      <c r="G33" s="69">
        <f t="shared" si="9"/>
        <v>0</v>
      </c>
      <c r="H33" s="69">
        <f t="shared" si="9"/>
        <v>0</v>
      </c>
      <c r="I33" s="69">
        <f t="shared" si="9"/>
        <v>0</v>
      </c>
      <c r="J33" s="69">
        <f t="shared" si="9"/>
        <v>0</v>
      </c>
      <c r="K33" s="69">
        <f t="shared" si="9"/>
        <v>0</v>
      </c>
      <c r="L33" s="69">
        <f t="shared" si="9"/>
        <v>0</v>
      </c>
      <c r="M33" s="69">
        <f t="shared" si="9"/>
        <v>0</v>
      </c>
      <c r="N33" s="69">
        <f t="shared" si="9"/>
        <v>0</v>
      </c>
      <c r="O33" s="69">
        <f t="shared" si="9"/>
        <v>0</v>
      </c>
      <c r="P33" s="69">
        <f t="shared" si="9"/>
        <v>0</v>
      </c>
      <c r="Q33" s="69">
        <f t="shared" si="9"/>
        <v>0</v>
      </c>
      <c r="R33" s="69">
        <f t="shared" si="9"/>
        <v>0</v>
      </c>
      <c r="S33" s="69">
        <f t="shared" si="9"/>
        <v>0</v>
      </c>
      <c r="T33" s="69">
        <f t="shared" si="9"/>
        <v>0</v>
      </c>
      <c r="U33" s="69">
        <f t="shared" si="7"/>
        <v>0</v>
      </c>
      <c r="V33" s="69">
        <f t="shared" si="7"/>
        <v>0</v>
      </c>
      <c r="W33" s="69">
        <f t="shared" si="7"/>
        <v>0</v>
      </c>
      <c r="X33" s="69">
        <f t="shared" si="7"/>
        <v>0</v>
      </c>
      <c r="Y33" s="69">
        <f t="shared" si="7"/>
        <v>0</v>
      </c>
      <c r="Z33" s="69">
        <f t="shared" si="7"/>
        <v>0</v>
      </c>
      <c r="AA33" s="69">
        <f t="shared" si="7"/>
        <v>0</v>
      </c>
      <c r="AB33" s="69">
        <f t="shared" si="7"/>
        <v>0</v>
      </c>
      <c r="AC33" s="69">
        <f t="shared" si="7"/>
        <v>0</v>
      </c>
      <c r="AD33" s="69">
        <f t="shared" si="7"/>
        <v>0</v>
      </c>
      <c r="AE33" s="69">
        <f t="shared" si="7"/>
        <v>0</v>
      </c>
      <c r="AF33" s="69">
        <f t="shared" si="7"/>
        <v>0</v>
      </c>
      <c r="AG33" s="69"/>
      <c r="AH33" s="69">
        <f t="shared" si="5"/>
        <v>0</v>
      </c>
    </row>
    <row r="34" spans="1:34" ht="34.5" customHeight="1" thickBot="1">
      <c r="A34" s="102"/>
      <c r="B34" s="44" t="s">
        <v>115</v>
      </c>
      <c r="C34" s="68">
        <f>('Estuary Zone Use'!N34)</f>
        <v>0</v>
      </c>
      <c r="D34" s="69">
        <f t="shared" si="9"/>
        <v>0</v>
      </c>
      <c r="E34" s="69">
        <f t="shared" si="9"/>
        <v>0</v>
      </c>
      <c r="F34" s="69">
        <f t="shared" si="9"/>
        <v>0</v>
      </c>
      <c r="G34" s="69">
        <f t="shared" si="9"/>
        <v>0</v>
      </c>
      <c r="H34" s="69">
        <f t="shared" si="9"/>
        <v>0</v>
      </c>
      <c r="I34" s="69">
        <f t="shared" si="9"/>
        <v>0</v>
      </c>
      <c r="J34" s="69">
        <f t="shared" si="9"/>
        <v>0</v>
      </c>
      <c r="K34" s="69">
        <f t="shared" si="9"/>
        <v>0</v>
      </c>
      <c r="L34" s="69">
        <f t="shared" si="9"/>
        <v>0</v>
      </c>
      <c r="M34" s="69">
        <f t="shared" si="9"/>
        <v>0</v>
      </c>
      <c r="N34" s="69">
        <f t="shared" si="9"/>
        <v>0</v>
      </c>
      <c r="O34" s="69">
        <f t="shared" si="9"/>
        <v>0</v>
      </c>
      <c r="P34" s="69">
        <f t="shared" si="9"/>
        <v>0</v>
      </c>
      <c r="Q34" s="69">
        <f t="shared" si="9"/>
        <v>0</v>
      </c>
      <c r="R34" s="69">
        <f t="shared" si="9"/>
        <v>0</v>
      </c>
      <c r="S34" s="69">
        <f t="shared" si="9"/>
        <v>0</v>
      </c>
      <c r="T34" s="69">
        <f t="shared" si="9"/>
        <v>0</v>
      </c>
      <c r="U34" s="69">
        <f t="shared" si="7"/>
        <v>0</v>
      </c>
      <c r="V34" s="69">
        <f t="shared" si="7"/>
        <v>0</v>
      </c>
      <c r="W34" s="69">
        <f t="shared" si="7"/>
        <v>0</v>
      </c>
      <c r="X34" s="69">
        <f t="shared" si="7"/>
        <v>0</v>
      </c>
      <c r="Y34" s="69">
        <f t="shared" si="7"/>
        <v>0</v>
      </c>
      <c r="Z34" s="69">
        <f t="shared" si="7"/>
        <v>0</v>
      </c>
      <c r="AA34" s="69">
        <f t="shared" si="7"/>
        <v>0</v>
      </c>
      <c r="AB34" s="69">
        <f t="shared" si="7"/>
        <v>0</v>
      </c>
      <c r="AC34" s="69">
        <f t="shared" si="7"/>
        <v>0</v>
      </c>
      <c r="AD34" s="69">
        <f t="shared" si="7"/>
        <v>0</v>
      </c>
      <c r="AE34" s="69">
        <f t="shared" si="7"/>
        <v>0</v>
      </c>
      <c r="AF34" s="69">
        <f t="shared" si="7"/>
        <v>0</v>
      </c>
      <c r="AG34" s="69">
        <f t="shared" si="7"/>
        <v>0</v>
      </c>
      <c r="AH34" s="69"/>
    </row>
  </sheetData>
  <sheetProtection password="C8E1" sheet="1" objects="1" scenarios="1" selectLockedCells="1"/>
  <mergeCells count="23">
    <mergeCell ref="AA1:AB1"/>
    <mergeCell ref="AC1:AE1"/>
    <mergeCell ref="AF1:AH1"/>
    <mergeCell ref="A5:A7"/>
    <mergeCell ref="AJ5:AM5"/>
    <mergeCell ref="AJ6:AK6"/>
    <mergeCell ref="AL6:AM6"/>
    <mergeCell ref="AJ7:AK7"/>
    <mergeCell ref="AL7:AM7"/>
    <mergeCell ref="E1:G1"/>
    <mergeCell ref="I1:K1"/>
    <mergeCell ref="L1:M1"/>
    <mergeCell ref="N1:Q1"/>
    <mergeCell ref="R1:T1"/>
    <mergeCell ref="V1:Z1"/>
    <mergeCell ref="A29:A31"/>
    <mergeCell ref="A32:A34"/>
    <mergeCell ref="A9:A11"/>
    <mergeCell ref="A12:A13"/>
    <mergeCell ref="A14:A17"/>
    <mergeCell ref="A18:A20"/>
    <mergeCell ref="A22:A26"/>
    <mergeCell ref="A27:A28"/>
  </mergeCells>
  <conditionalFormatting sqref="D4:AH34">
    <cfRule type="cellIs" dxfId="221" priority="11" operator="equal">
      <formula>4</formula>
    </cfRule>
    <cfRule type="cellIs" dxfId="220" priority="12" operator="equal">
      <formula>3</formula>
    </cfRule>
    <cfRule type="containsBlanks" dxfId="219" priority="13">
      <formula>LEN(TRIM(D4))=0</formula>
    </cfRule>
    <cfRule type="cellIs" dxfId="218" priority="14" operator="equal">
      <formula>2</formula>
    </cfRule>
    <cfRule type="cellIs" dxfId="217" priority="15" operator="equal">
      <formula>1</formula>
    </cfRule>
    <cfRule type="cellIs" dxfId="216" priority="16" operator="equal">
      <formula>0</formula>
    </cfRule>
  </conditionalFormatting>
  <conditionalFormatting sqref="D4:AH34">
    <cfRule type="cellIs" dxfId="215" priority="6" operator="between">
      <formula>5</formula>
      <formula>6</formula>
    </cfRule>
    <cfRule type="cellIs" dxfId="214" priority="7" operator="between">
      <formula>3</formula>
      <formula>4</formula>
    </cfRule>
    <cfRule type="containsBlanks" dxfId="213" priority="8">
      <formula>LEN(TRIM(D4))=0</formula>
    </cfRule>
    <cfRule type="cellIs" dxfId="212" priority="9" operator="between">
      <formula>1</formula>
      <formula>2</formula>
    </cfRule>
    <cfRule type="cellIs" dxfId="211" priority="10" operator="equal">
      <formula>0</formula>
    </cfRule>
  </conditionalFormatting>
  <conditionalFormatting sqref="D4:AH34">
    <cfRule type="cellIs" dxfId="210" priority="1" operator="between">
      <formula>5</formula>
      <formula>6</formula>
    </cfRule>
    <cfRule type="cellIs" dxfId="209" priority="2" operator="between">
      <formula>3</formula>
      <formula>4</formula>
    </cfRule>
    <cfRule type="containsBlanks" dxfId="208" priority="3">
      <formula>LEN(TRIM(D4))=0</formula>
    </cfRule>
    <cfRule type="cellIs" dxfId="207" priority="4" operator="between">
      <formula>1</formula>
      <formula>2</formula>
    </cfRule>
    <cfRule type="cellIs" dxfId="206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34"/>
  <sheetViews>
    <sheetView zoomScale="80" zoomScaleNormal="80" workbookViewId="0">
      <selection activeCell="AI11" sqref="AI11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212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</row>
    <row r="2" spans="1:212" s="23" customFormat="1" ht="152.25" customHeight="1" thickBot="1">
      <c r="A2" s="41" t="s">
        <v>40</v>
      </c>
      <c r="B2" s="70" t="s">
        <v>191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</row>
    <row r="3" spans="1:212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</row>
    <row r="4" spans="1:212" ht="35.1" customHeight="1" thickBot="1">
      <c r="A4" s="46" t="s">
        <v>0</v>
      </c>
      <c r="B4" s="44" t="s">
        <v>9</v>
      </c>
      <c r="C4" s="68">
        <f>('Estuary Zone Use'!O4)</f>
        <v>0</v>
      </c>
      <c r="D4" s="69"/>
      <c r="E4" s="69">
        <f t="shared" ref="E4:AH13" si="1">SUM($C4+E$3)</f>
        <v>0</v>
      </c>
      <c r="F4" s="69">
        <f t="shared" si="1"/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>SUM($C4+N$3)</f>
        <v>0</v>
      </c>
      <c r="O4" s="69">
        <f t="shared" ref="O4:O14" si="2">SUM($C4+O$3)</f>
        <v>0</v>
      </c>
      <c r="P4" s="69">
        <f t="shared" si="1"/>
        <v>0</v>
      </c>
      <c r="Q4" s="69">
        <f t="shared" si="1"/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13" si="3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0</v>
      </c>
      <c r="AJ4" s="25" t="s">
        <v>85</v>
      </c>
      <c r="AK4" s="57"/>
      <c r="AL4" s="57"/>
      <c r="AM4" s="57"/>
    </row>
    <row r="5" spans="1:212" ht="35.1" customHeight="1" thickBot="1">
      <c r="A5" s="100" t="s">
        <v>1</v>
      </c>
      <c r="B5" s="44" t="s">
        <v>10</v>
      </c>
      <c r="C5" s="68">
        <f>('Estuary Zone Use'!O5)</f>
        <v>0</v>
      </c>
      <c r="D5" s="69">
        <f t="shared" ref="D5:T28" si="4">SUM($C5+D$3)</f>
        <v>0</v>
      </c>
      <c r="E5" s="69"/>
      <c r="F5" s="69">
        <f t="shared" si="4"/>
        <v>0</v>
      </c>
      <c r="G5" s="69">
        <f t="shared" si="4"/>
        <v>0</v>
      </c>
      <c r="H5" s="69">
        <f t="shared" si="1"/>
        <v>0</v>
      </c>
      <c r="I5" s="69">
        <f t="shared" si="4"/>
        <v>0</v>
      </c>
      <c r="J5" s="69">
        <f t="shared" si="4"/>
        <v>0</v>
      </c>
      <c r="K5" s="69">
        <f t="shared" si="4"/>
        <v>0</v>
      </c>
      <c r="L5" s="69">
        <f t="shared" si="4"/>
        <v>0</v>
      </c>
      <c r="M5" s="69">
        <f t="shared" si="4"/>
        <v>0</v>
      </c>
      <c r="N5" s="69">
        <f t="shared" si="4"/>
        <v>0</v>
      </c>
      <c r="O5" s="69">
        <f t="shared" si="2"/>
        <v>0</v>
      </c>
      <c r="P5" s="69">
        <f t="shared" si="4"/>
        <v>0</v>
      </c>
      <c r="Q5" s="69">
        <f t="shared" si="4"/>
        <v>0</v>
      </c>
      <c r="R5" s="69">
        <f t="shared" si="4"/>
        <v>0</v>
      </c>
      <c r="S5" s="69">
        <f t="shared" si="4"/>
        <v>0</v>
      </c>
      <c r="T5" s="69">
        <f t="shared" si="4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3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</row>
    <row r="6" spans="1:212" ht="35.1" customHeight="1" thickBot="1">
      <c r="A6" s="101"/>
      <c r="B6" s="44" t="s">
        <v>11</v>
      </c>
      <c r="C6" s="68">
        <f>('Estuary Zone Use'!O6)</f>
        <v>0</v>
      </c>
      <c r="D6" s="69">
        <f t="shared" si="4"/>
        <v>0</v>
      </c>
      <c r="E6" s="69">
        <f t="shared" si="1"/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0</v>
      </c>
      <c r="O6" s="69">
        <f t="shared" si="2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3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</row>
    <row r="7" spans="1:212" ht="35.1" customHeight="1" thickBot="1">
      <c r="A7" s="102"/>
      <c r="B7" s="44" t="s">
        <v>12</v>
      </c>
      <c r="C7" s="68">
        <f>('Estuary Zone Use'!O7)</f>
        <v>0</v>
      </c>
      <c r="D7" s="69">
        <f t="shared" si="4"/>
        <v>0</v>
      </c>
      <c r="E7" s="69">
        <f t="shared" si="1"/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2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3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</row>
    <row r="8" spans="1:212" ht="35.1" customHeight="1" thickBot="1">
      <c r="A8" s="46" t="s">
        <v>2</v>
      </c>
      <c r="B8" s="44" t="s">
        <v>13</v>
      </c>
      <c r="C8" s="68">
        <f>('Estuary Zone Use'!O8)</f>
        <v>0</v>
      </c>
      <c r="D8" s="69">
        <f t="shared" si="4"/>
        <v>0</v>
      </c>
      <c r="E8" s="69">
        <f t="shared" si="1"/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1"/>
        <v>0</v>
      </c>
      <c r="O8" s="69">
        <f t="shared" si="2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3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212" ht="35.1" customHeight="1" thickBot="1">
      <c r="A9" s="100" t="s">
        <v>51</v>
      </c>
      <c r="B9" s="44" t="s">
        <v>28</v>
      </c>
      <c r="C9" s="68">
        <f>('Estuary Zone Use'!O9)</f>
        <v>0</v>
      </c>
      <c r="D9" s="69">
        <f t="shared" si="4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1"/>
        <v>0</v>
      </c>
      <c r="O9" s="69">
        <f t="shared" si="2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3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212" ht="35.1" customHeight="1" thickBot="1">
      <c r="A10" s="101"/>
      <c r="B10" s="44" t="s">
        <v>29</v>
      </c>
      <c r="C10" s="68">
        <f>('Estuary Zone Use'!O10)</f>
        <v>0</v>
      </c>
      <c r="D10" s="69">
        <f t="shared" si="4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1"/>
        <v>0</v>
      </c>
      <c r="O10" s="69">
        <f t="shared" si="2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3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212" ht="35.1" customHeight="1" thickBot="1">
      <c r="A11" s="102"/>
      <c r="B11" s="44" t="s">
        <v>30</v>
      </c>
      <c r="C11" s="68">
        <f>('Estuary Zone Use'!O11)</f>
        <v>0</v>
      </c>
      <c r="D11" s="69">
        <f t="shared" si="4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2"/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3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212" ht="35.1" customHeight="1" thickBot="1">
      <c r="A12" s="100" t="s">
        <v>26</v>
      </c>
      <c r="B12" s="44" t="s">
        <v>14</v>
      </c>
      <c r="C12" s="68">
        <f>('Estuary Zone Use'!O12)</f>
        <v>0</v>
      </c>
      <c r="D12" s="69">
        <f t="shared" si="4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1"/>
        <v>0</v>
      </c>
      <c r="O12" s="69">
        <f t="shared" si="2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3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33" si="5">SUM($C12+AH$3)</f>
        <v>0</v>
      </c>
    </row>
    <row r="13" spans="1:212" ht="35.1" customHeight="1" thickBot="1">
      <c r="A13" s="102"/>
      <c r="B13" s="44" t="s">
        <v>15</v>
      </c>
      <c r="C13" s="68">
        <f>('Estuary Zone Use'!O13)</f>
        <v>0</v>
      </c>
      <c r="D13" s="69">
        <f t="shared" si="4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1"/>
        <v>0</v>
      </c>
      <c r="O13" s="69">
        <f t="shared" si="2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3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5"/>
        <v>0</v>
      </c>
    </row>
    <row r="14" spans="1:212" ht="35.1" customHeight="1" thickBot="1">
      <c r="A14" s="100" t="s">
        <v>4</v>
      </c>
      <c r="B14" s="44" t="s">
        <v>16</v>
      </c>
      <c r="C14" s="68">
        <f>('Estuary Zone Use'!O14)</f>
        <v>0</v>
      </c>
      <c r="D14" s="69">
        <f t="shared" si="4"/>
        <v>0</v>
      </c>
      <c r="E14" s="69">
        <f t="shared" si="4"/>
        <v>0</v>
      </c>
      <c r="F14" s="69">
        <f t="shared" si="4"/>
        <v>0</v>
      </c>
      <c r="G14" s="69">
        <f t="shared" si="4"/>
        <v>0</v>
      </c>
      <c r="H14" s="69">
        <f t="shared" si="4"/>
        <v>0</v>
      </c>
      <c r="I14" s="69">
        <f t="shared" si="4"/>
        <v>0</v>
      </c>
      <c r="J14" s="69">
        <f t="shared" si="4"/>
        <v>0</v>
      </c>
      <c r="K14" s="69">
        <f t="shared" si="4"/>
        <v>0</v>
      </c>
      <c r="L14" s="69">
        <f t="shared" si="4"/>
        <v>0</v>
      </c>
      <c r="M14" s="69">
        <f t="shared" si="4"/>
        <v>0</v>
      </c>
      <c r="N14" s="69"/>
      <c r="O14" s="69">
        <f t="shared" si="2"/>
        <v>0</v>
      </c>
      <c r="P14" s="69">
        <f t="shared" si="4"/>
        <v>0</v>
      </c>
      <c r="Q14" s="69">
        <f t="shared" si="4"/>
        <v>0</v>
      </c>
      <c r="R14" s="69">
        <f t="shared" si="4"/>
        <v>0</v>
      </c>
      <c r="S14" s="69">
        <f t="shared" si="4"/>
        <v>0</v>
      </c>
      <c r="T14" s="69">
        <f t="shared" si="4"/>
        <v>0</v>
      </c>
      <c r="U14" s="69">
        <f t="shared" ref="U14:AG21" si="6">SUM($C14+U$3)</f>
        <v>0</v>
      </c>
      <c r="V14" s="69">
        <f t="shared" si="6"/>
        <v>0</v>
      </c>
      <c r="W14" s="69">
        <f t="shared" si="6"/>
        <v>0</v>
      </c>
      <c r="X14" s="69">
        <f t="shared" si="6"/>
        <v>0</v>
      </c>
      <c r="Y14" s="69">
        <f t="shared" si="6"/>
        <v>0</v>
      </c>
      <c r="Z14" s="69">
        <f t="shared" si="6"/>
        <v>0</v>
      </c>
      <c r="AA14" s="69">
        <f t="shared" si="6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5"/>
        <v>0</v>
      </c>
    </row>
    <row r="15" spans="1:212" ht="35.1" customHeight="1" thickBot="1">
      <c r="A15" s="101"/>
      <c r="B15" s="44" t="s">
        <v>121</v>
      </c>
      <c r="C15" s="68">
        <f>('Estuary Zone Use'!O15)</f>
        <v>0</v>
      </c>
      <c r="D15" s="69">
        <f t="shared" si="4"/>
        <v>0</v>
      </c>
      <c r="E15" s="69">
        <f t="shared" si="4"/>
        <v>0</v>
      </c>
      <c r="F15" s="69">
        <f t="shared" si="4"/>
        <v>0</v>
      </c>
      <c r="G15" s="69">
        <f t="shared" si="4"/>
        <v>0</v>
      </c>
      <c r="H15" s="69">
        <f t="shared" si="4"/>
        <v>0</v>
      </c>
      <c r="I15" s="69">
        <f t="shared" si="4"/>
        <v>0</v>
      </c>
      <c r="J15" s="69">
        <f t="shared" si="4"/>
        <v>0</v>
      </c>
      <c r="K15" s="69">
        <f t="shared" si="4"/>
        <v>0</v>
      </c>
      <c r="L15" s="69">
        <f t="shared" si="4"/>
        <v>0</v>
      </c>
      <c r="M15" s="69">
        <f t="shared" si="4"/>
        <v>0</v>
      </c>
      <c r="N15" s="69">
        <f t="shared" si="4"/>
        <v>0</v>
      </c>
      <c r="O15" s="69"/>
      <c r="P15" s="69">
        <f t="shared" si="4"/>
        <v>0</v>
      </c>
      <c r="Q15" s="69">
        <f t="shared" si="4"/>
        <v>0</v>
      </c>
      <c r="R15" s="69">
        <f t="shared" si="4"/>
        <v>0</v>
      </c>
      <c r="S15" s="69">
        <f t="shared" si="4"/>
        <v>0</v>
      </c>
      <c r="T15" s="69">
        <f t="shared" si="4"/>
        <v>0</v>
      </c>
      <c r="U15" s="69">
        <f t="shared" si="6"/>
        <v>0</v>
      </c>
      <c r="V15" s="69">
        <f t="shared" si="6"/>
        <v>0</v>
      </c>
      <c r="W15" s="69">
        <f t="shared" si="6"/>
        <v>0</v>
      </c>
      <c r="X15" s="69">
        <f t="shared" si="6"/>
        <v>0</v>
      </c>
      <c r="Y15" s="69">
        <f t="shared" si="6"/>
        <v>0</v>
      </c>
      <c r="Z15" s="69">
        <f t="shared" si="6"/>
        <v>0</v>
      </c>
      <c r="AA15" s="69">
        <f t="shared" si="6"/>
        <v>0</v>
      </c>
      <c r="AB15" s="69">
        <f t="shared" si="6"/>
        <v>0</v>
      </c>
      <c r="AC15" s="69">
        <f t="shared" si="6"/>
        <v>0</v>
      </c>
      <c r="AD15" s="69">
        <f t="shared" si="6"/>
        <v>0</v>
      </c>
      <c r="AE15" s="69">
        <f t="shared" si="6"/>
        <v>0</v>
      </c>
      <c r="AF15" s="69">
        <f t="shared" si="6"/>
        <v>0</v>
      </c>
      <c r="AG15" s="69">
        <f t="shared" si="6"/>
        <v>0</v>
      </c>
      <c r="AH15" s="69">
        <f t="shared" si="5"/>
        <v>0</v>
      </c>
    </row>
    <row r="16" spans="1:212" ht="35.1" customHeight="1" thickBot="1">
      <c r="A16" s="101"/>
      <c r="B16" s="44" t="s">
        <v>117</v>
      </c>
      <c r="C16" s="68">
        <f>('Estuary Zone Use'!O16)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69">
        <f t="shared" si="4"/>
        <v>0</v>
      </c>
      <c r="P16" s="69"/>
      <c r="Q16" s="69">
        <f t="shared" si="4"/>
        <v>0</v>
      </c>
      <c r="R16" s="69">
        <f t="shared" si="4"/>
        <v>0</v>
      </c>
      <c r="S16" s="69">
        <f t="shared" si="4"/>
        <v>0</v>
      </c>
      <c r="T16" s="69">
        <f t="shared" si="4"/>
        <v>0</v>
      </c>
      <c r="U16" s="69">
        <f t="shared" si="6"/>
        <v>0</v>
      </c>
      <c r="V16" s="69">
        <f t="shared" si="6"/>
        <v>0</v>
      </c>
      <c r="W16" s="69">
        <f t="shared" si="6"/>
        <v>0</v>
      </c>
      <c r="X16" s="69">
        <f t="shared" si="6"/>
        <v>0</v>
      </c>
      <c r="Y16" s="69">
        <f t="shared" si="6"/>
        <v>0</v>
      </c>
      <c r="Z16" s="69">
        <f t="shared" si="6"/>
        <v>0</v>
      </c>
      <c r="AA16" s="69">
        <f t="shared" si="6"/>
        <v>0</v>
      </c>
      <c r="AB16" s="69">
        <f t="shared" si="6"/>
        <v>0</v>
      </c>
      <c r="AC16" s="69">
        <f t="shared" si="6"/>
        <v>0</v>
      </c>
      <c r="AD16" s="69">
        <f t="shared" si="6"/>
        <v>0</v>
      </c>
      <c r="AE16" s="69">
        <f t="shared" si="6"/>
        <v>0</v>
      </c>
      <c r="AF16" s="69">
        <f t="shared" si="6"/>
        <v>0</v>
      </c>
      <c r="AG16" s="69">
        <f t="shared" si="6"/>
        <v>0</v>
      </c>
      <c r="AH16" s="69">
        <f t="shared" si="5"/>
        <v>0</v>
      </c>
    </row>
    <row r="17" spans="1:34" ht="35.1" customHeight="1" thickBot="1">
      <c r="A17" s="102"/>
      <c r="B17" s="44" t="s">
        <v>17</v>
      </c>
      <c r="C17" s="68">
        <f>('Estuary Zone Use'!O17)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4"/>
        <v>0</v>
      </c>
      <c r="O17" s="69">
        <f t="shared" si="4"/>
        <v>0</v>
      </c>
      <c r="P17" s="69">
        <f t="shared" si="4"/>
        <v>0</v>
      </c>
      <c r="Q17" s="69"/>
      <c r="R17" s="69">
        <f t="shared" si="4"/>
        <v>0</v>
      </c>
      <c r="S17" s="69">
        <f t="shared" si="4"/>
        <v>0</v>
      </c>
      <c r="T17" s="69">
        <f t="shared" si="4"/>
        <v>0</v>
      </c>
      <c r="U17" s="69">
        <f t="shared" si="6"/>
        <v>0</v>
      </c>
      <c r="V17" s="69">
        <f t="shared" si="6"/>
        <v>0</v>
      </c>
      <c r="W17" s="69">
        <f t="shared" si="6"/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69">
        <f t="shared" si="6"/>
        <v>0</v>
      </c>
      <c r="AB17" s="69">
        <f t="shared" si="6"/>
        <v>0</v>
      </c>
      <c r="AC17" s="69">
        <f t="shared" si="6"/>
        <v>0</v>
      </c>
      <c r="AD17" s="69">
        <f t="shared" si="6"/>
        <v>0</v>
      </c>
      <c r="AE17" s="69">
        <f t="shared" si="6"/>
        <v>0</v>
      </c>
      <c r="AF17" s="69">
        <f t="shared" si="6"/>
        <v>0</v>
      </c>
      <c r="AG17" s="69">
        <f t="shared" si="6"/>
        <v>0</v>
      </c>
      <c r="AH17" s="69">
        <f t="shared" si="5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Use'!O18)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69">
        <f t="shared" si="4"/>
        <v>0</v>
      </c>
      <c r="L18" s="69">
        <f t="shared" si="4"/>
        <v>0</v>
      </c>
      <c r="M18" s="69">
        <f t="shared" si="4"/>
        <v>0</v>
      </c>
      <c r="N18" s="69">
        <f t="shared" si="4"/>
        <v>0</v>
      </c>
      <c r="O18" s="69">
        <f t="shared" si="4"/>
        <v>0</v>
      </c>
      <c r="P18" s="69">
        <f t="shared" si="4"/>
        <v>0</v>
      </c>
      <c r="Q18" s="69">
        <f t="shared" si="4"/>
        <v>0</v>
      </c>
      <c r="R18" s="69"/>
      <c r="S18" s="69">
        <f t="shared" si="4"/>
        <v>0</v>
      </c>
      <c r="T18" s="69">
        <f t="shared" si="4"/>
        <v>0</v>
      </c>
      <c r="U18" s="69">
        <f t="shared" si="6"/>
        <v>0</v>
      </c>
      <c r="V18" s="69">
        <f t="shared" si="6"/>
        <v>0</v>
      </c>
      <c r="W18" s="69">
        <f t="shared" si="6"/>
        <v>0</v>
      </c>
      <c r="X18" s="69">
        <f t="shared" si="6"/>
        <v>0</v>
      </c>
      <c r="Y18" s="69">
        <f t="shared" si="6"/>
        <v>0</v>
      </c>
      <c r="Z18" s="69">
        <f t="shared" si="6"/>
        <v>0</v>
      </c>
      <c r="AA18" s="69">
        <f t="shared" si="6"/>
        <v>0</v>
      </c>
      <c r="AB18" s="69">
        <f t="shared" si="6"/>
        <v>0</v>
      </c>
      <c r="AC18" s="69">
        <f t="shared" si="6"/>
        <v>0</v>
      </c>
      <c r="AD18" s="69">
        <f t="shared" si="6"/>
        <v>0</v>
      </c>
      <c r="AE18" s="69">
        <f t="shared" si="6"/>
        <v>0</v>
      </c>
      <c r="AF18" s="69">
        <f t="shared" si="6"/>
        <v>0</v>
      </c>
      <c r="AG18" s="69">
        <f t="shared" si="6"/>
        <v>0</v>
      </c>
      <c r="AH18" s="69">
        <f t="shared" si="5"/>
        <v>0</v>
      </c>
    </row>
    <row r="19" spans="1:34" ht="35.1" customHeight="1" thickBot="1">
      <c r="A19" s="101"/>
      <c r="B19" s="44" t="s">
        <v>18</v>
      </c>
      <c r="C19" s="68">
        <f>('Estuary Zone Use'!O19)</f>
        <v>0</v>
      </c>
      <c r="D19" s="69">
        <f t="shared" si="4"/>
        <v>0</v>
      </c>
      <c r="E19" s="69">
        <f t="shared" si="4"/>
        <v>0</v>
      </c>
      <c r="F19" s="69">
        <f t="shared" si="4"/>
        <v>0</v>
      </c>
      <c r="G19" s="69">
        <f t="shared" si="4"/>
        <v>0</v>
      </c>
      <c r="H19" s="69">
        <f t="shared" si="4"/>
        <v>0</v>
      </c>
      <c r="I19" s="69">
        <f t="shared" si="4"/>
        <v>0</v>
      </c>
      <c r="J19" s="69">
        <f t="shared" si="4"/>
        <v>0</v>
      </c>
      <c r="K19" s="69">
        <f t="shared" si="4"/>
        <v>0</v>
      </c>
      <c r="L19" s="69">
        <f t="shared" si="4"/>
        <v>0</v>
      </c>
      <c r="M19" s="69">
        <f t="shared" si="4"/>
        <v>0</v>
      </c>
      <c r="N19" s="69">
        <f t="shared" si="4"/>
        <v>0</v>
      </c>
      <c r="O19" s="69">
        <f t="shared" si="4"/>
        <v>0</v>
      </c>
      <c r="P19" s="69">
        <f t="shared" si="4"/>
        <v>0</v>
      </c>
      <c r="Q19" s="69">
        <f t="shared" si="4"/>
        <v>0</v>
      </c>
      <c r="R19" s="69">
        <f t="shared" si="4"/>
        <v>0</v>
      </c>
      <c r="S19" s="69"/>
      <c r="T19" s="69">
        <f t="shared" si="4"/>
        <v>0</v>
      </c>
      <c r="U19" s="69">
        <f t="shared" si="6"/>
        <v>0</v>
      </c>
      <c r="V19" s="69">
        <f t="shared" si="6"/>
        <v>0</v>
      </c>
      <c r="W19" s="69">
        <f t="shared" si="6"/>
        <v>0</v>
      </c>
      <c r="X19" s="69">
        <f t="shared" si="6"/>
        <v>0</v>
      </c>
      <c r="Y19" s="69">
        <f t="shared" si="6"/>
        <v>0</v>
      </c>
      <c r="Z19" s="69">
        <f t="shared" si="6"/>
        <v>0</v>
      </c>
      <c r="AA19" s="69">
        <f t="shared" si="6"/>
        <v>0</v>
      </c>
      <c r="AB19" s="69">
        <f t="shared" si="6"/>
        <v>0</v>
      </c>
      <c r="AC19" s="69">
        <f t="shared" si="6"/>
        <v>0</v>
      </c>
      <c r="AD19" s="69">
        <f t="shared" si="6"/>
        <v>0</v>
      </c>
      <c r="AE19" s="69">
        <f t="shared" si="6"/>
        <v>0</v>
      </c>
      <c r="AF19" s="69">
        <f t="shared" si="6"/>
        <v>0</v>
      </c>
      <c r="AG19" s="69">
        <f t="shared" si="6"/>
        <v>0</v>
      </c>
      <c r="AH19" s="69">
        <f t="shared" si="5"/>
        <v>0</v>
      </c>
    </row>
    <row r="20" spans="1:34" ht="35.1" customHeight="1" thickBot="1">
      <c r="A20" s="102"/>
      <c r="B20" s="44" t="s">
        <v>19</v>
      </c>
      <c r="C20" s="68">
        <f>('Estuary Zone Use'!O20)</f>
        <v>0</v>
      </c>
      <c r="D20" s="69">
        <f t="shared" si="4"/>
        <v>0</v>
      </c>
      <c r="E20" s="69">
        <f t="shared" si="4"/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69">
        <f t="shared" si="4"/>
        <v>0</v>
      </c>
      <c r="M20" s="69">
        <f t="shared" si="4"/>
        <v>0</v>
      </c>
      <c r="N20" s="69">
        <f t="shared" si="4"/>
        <v>0</v>
      </c>
      <c r="O20" s="69">
        <f t="shared" si="4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  <c r="T20" s="69"/>
      <c r="U20" s="69">
        <f t="shared" si="6"/>
        <v>0</v>
      </c>
      <c r="V20" s="69">
        <f t="shared" si="6"/>
        <v>0</v>
      </c>
      <c r="W20" s="69">
        <f t="shared" si="6"/>
        <v>0</v>
      </c>
      <c r="X20" s="69">
        <f t="shared" si="6"/>
        <v>0</v>
      </c>
      <c r="Y20" s="69">
        <f t="shared" si="6"/>
        <v>0</v>
      </c>
      <c r="Z20" s="69">
        <f t="shared" si="6"/>
        <v>0</v>
      </c>
      <c r="AA20" s="69">
        <f t="shared" si="6"/>
        <v>0</v>
      </c>
      <c r="AB20" s="69">
        <f t="shared" si="6"/>
        <v>0</v>
      </c>
      <c r="AC20" s="69">
        <f t="shared" si="6"/>
        <v>0</v>
      </c>
      <c r="AD20" s="69">
        <f t="shared" si="6"/>
        <v>0</v>
      </c>
      <c r="AE20" s="69">
        <f t="shared" si="6"/>
        <v>0</v>
      </c>
      <c r="AF20" s="69">
        <f t="shared" si="6"/>
        <v>0</v>
      </c>
      <c r="AG20" s="69">
        <f t="shared" si="6"/>
        <v>0</v>
      </c>
      <c r="AH20" s="69">
        <f t="shared" si="5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Use'!O21)</f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69">
        <f t="shared" si="4"/>
        <v>0</v>
      </c>
      <c r="O21" s="69">
        <f t="shared" si="4"/>
        <v>0</v>
      </c>
      <c r="P21" s="69">
        <f t="shared" si="4"/>
        <v>0</v>
      </c>
      <c r="Q21" s="69">
        <f t="shared" si="4"/>
        <v>0</v>
      </c>
      <c r="R21" s="69">
        <f t="shared" si="4"/>
        <v>0</v>
      </c>
      <c r="S21" s="69">
        <f t="shared" si="4"/>
        <v>0</v>
      </c>
      <c r="T21" s="69">
        <f t="shared" si="4"/>
        <v>0</v>
      </c>
      <c r="U21" s="69"/>
      <c r="V21" s="69">
        <f t="shared" si="6"/>
        <v>0</v>
      </c>
      <c r="W21" s="69">
        <f t="shared" si="6"/>
        <v>0</v>
      </c>
      <c r="X21" s="69">
        <f t="shared" si="6"/>
        <v>0</v>
      </c>
      <c r="Y21" s="69">
        <f t="shared" si="6"/>
        <v>0</v>
      </c>
      <c r="Z21" s="69">
        <f t="shared" si="6"/>
        <v>0</v>
      </c>
      <c r="AA21" s="69">
        <f t="shared" si="6"/>
        <v>0</v>
      </c>
      <c r="AB21" s="69">
        <f t="shared" si="6"/>
        <v>0</v>
      </c>
      <c r="AC21" s="69">
        <f t="shared" si="6"/>
        <v>0</v>
      </c>
      <c r="AD21" s="69">
        <f t="shared" si="6"/>
        <v>0</v>
      </c>
      <c r="AE21" s="69">
        <f t="shared" si="6"/>
        <v>0</v>
      </c>
      <c r="AF21" s="69">
        <f t="shared" si="6"/>
        <v>0</v>
      </c>
      <c r="AG21" s="69">
        <f t="shared" si="6"/>
        <v>0</v>
      </c>
      <c r="AH21" s="69">
        <f t="shared" si="5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Use'!O22)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  <c r="I22" s="69">
        <f t="shared" si="4"/>
        <v>0</v>
      </c>
      <c r="J22" s="69">
        <f t="shared" si="4"/>
        <v>0</v>
      </c>
      <c r="K22" s="69">
        <f t="shared" si="4"/>
        <v>0</v>
      </c>
      <c r="L22" s="69">
        <f t="shared" si="4"/>
        <v>0</v>
      </c>
      <c r="M22" s="69">
        <f t="shared" si="4"/>
        <v>0</v>
      </c>
      <c r="N22" s="69">
        <f t="shared" si="4"/>
        <v>0</v>
      </c>
      <c r="O22" s="69">
        <f t="shared" si="4"/>
        <v>0</v>
      </c>
      <c r="P22" s="69">
        <f t="shared" si="4"/>
        <v>0</v>
      </c>
      <c r="Q22" s="69">
        <f t="shared" si="4"/>
        <v>0</v>
      </c>
      <c r="R22" s="69">
        <f t="shared" si="4"/>
        <v>0</v>
      </c>
      <c r="S22" s="69">
        <f t="shared" si="4"/>
        <v>0</v>
      </c>
      <c r="T22" s="69">
        <f t="shared" si="4"/>
        <v>0</v>
      </c>
      <c r="U22" s="69">
        <f t="shared" ref="U22:AG34" si="7">SUM($C22+U$3)</f>
        <v>0</v>
      </c>
      <c r="V22" s="69"/>
      <c r="W22" s="69">
        <f t="shared" si="7"/>
        <v>0</v>
      </c>
      <c r="X22" s="69">
        <f t="shared" si="7"/>
        <v>0</v>
      </c>
      <c r="Y22" s="69">
        <f t="shared" si="7"/>
        <v>0</v>
      </c>
      <c r="Z22" s="69">
        <f t="shared" si="7"/>
        <v>0</v>
      </c>
      <c r="AA22" s="69">
        <f t="shared" si="7"/>
        <v>0</v>
      </c>
      <c r="AB22" s="69">
        <f t="shared" si="7"/>
        <v>0</v>
      </c>
      <c r="AC22" s="69">
        <f t="shared" si="7"/>
        <v>0</v>
      </c>
      <c r="AD22" s="69">
        <f t="shared" si="7"/>
        <v>0</v>
      </c>
      <c r="AE22" s="69">
        <f t="shared" si="7"/>
        <v>0</v>
      </c>
      <c r="AF22" s="69">
        <f t="shared" si="7"/>
        <v>0</v>
      </c>
      <c r="AG22" s="69">
        <f t="shared" si="7"/>
        <v>0</v>
      </c>
      <c r="AH22" s="69">
        <f t="shared" si="5"/>
        <v>0</v>
      </c>
    </row>
    <row r="23" spans="1:34" ht="35.1" customHeight="1" thickBot="1">
      <c r="A23" s="101"/>
      <c r="B23" s="44" t="s">
        <v>33</v>
      </c>
      <c r="C23" s="68">
        <f>('Estuary Zone Use'!O23)</f>
        <v>0</v>
      </c>
      <c r="D23" s="69">
        <f t="shared" si="4"/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si="4"/>
        <v>0</v>
      </c>
      <c r="I23" s="69">
        <f t="shared" si="4"/>
        <v>0</v>
      </c>
      <c r="J23" s="69">
        <f t="shared" si="4"/>
        <v>0</v>
      </c>
      <c r="K23" s="69">
        <f t="shared" si="4"/>
        <v>0</v>
      </c>
      <c r="L23" s="69">
        <f t="shared" si="4"/>
        <v>0</v>
      </c>
      <c r="M23" s="69">
        <f t="shared" si="4"/>
        <v>0</v>
      </c>
      <c r="N23" s="69">
        <f t="shared" si="4"/>
        <v>0</v>
      </c>
      <c r="O23" s="69">
        <f t="shared" si="4"/>
        <v>0</v>
      </c>
      <c r="P23" s="69">
        <f t="shared" si="4"/>
        <v>0</v>
      </c>
      <c r="Q23" s="69">
        <f t="shared" si="4"/>
        <v>0</v>
      </c>
      <c r="R23" s="69">
        <f t="shared" si="4"/>
        <v>0</v>
      </c>
      <c r="S23" s="69">
        <f t="shared" si="4"/>
        <v>0</v>
      </c>
      <c r="T23" s="69">
        <f t="shared" si="4"/>
        <v>0</v>
      </c>
      <c r="U23" s="69">
        <f t="shared" si="7"/>
        <v>0</v>
      </c>
      <c r="V23" s="69">
        <f t="shared" si="7"/>
        <v>0</v>
      </c>
      <c r="W23" s="69"/>
      <c r="X23" s="69">
        <f t="shared" si="7"/>
        <v>0</v>
      </c>
      <c r="Y23" s="69">
        <f t="shared" si="7"/>
        <v>0</v>
      </c>
      <c r="Z23" s="69">
        <f t="shared" si="7"/>
        <v>0</v>
      </c>
      <c r="AA23" s="69">
        <f t="shared" si="7"/>
        <v>0</v>
      </c>
      <c r="AB23" s="69">
        <f t="shared" si="7"/>
        <v>0</v>
      </c>
      <c r="AC23" s="69">
        <f t="shared" si="7"/>
        <v>0</v>
      </c>
      <c r="AD23" s="69">
        <f t="shared" si="7"/>
        <v>0</v>
      </c>
      <c r="AE23" s="69">
        <f t="shared" si="7"/>
        <v>0</v>
      </c>
      <c r="AF23" s="69">
        <f t="shared" si="7"/>
        <v>0</v>
      </c>
      <c r="AG23" s="69">
        <f t="shared" si="7"/>
        <v>0</v>
      </c>
      <c r="AH23" s="69">
        <f t="shared" si="5"/>
        <v>0</v>
      </c>
    </row>
    <row r="24" spans="1:34" ht="35.1" customHeight="1" thickBot="1">
      <c r="A24" s="101"/>
      <c r="B24" s="44" t="s">
        <v>50</v>
      </c>
      <c r="C24" s="68">
        <f>('Estuary Zone Use'!O24)</f>
        <v>0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69">
        <f t="shared" si="4"/>
        <v>0</v>
      </c>
      <c r="J24" s="69">
        <f t="shared" si="4"/>
        <v>0</v>
      </c>
      <c r="K24" s="69">
        <f t="shared" si="4"/>
        <v>0</v>
      </c>
      <c r="L24" s="69">
        <f t="shared" si="4"/>
        <v>0</v>
      </c>
      <c r="M24" s="69">
        <f t="shared" si="4"/>
        <v>0</v>
      </c>
      <c r="N24" s="69">
        <f t="shared" si="4"/>
        <v>0</v>
      </c>
      <c r="O24" s="69">
        <f t="shared" si="4"/>
        <v>0</v>
      </c>
      <c r="P24" s="69">
        <f t="shared" si="4"/>
        <v>0</v>
      </c>
      <c r="Q24" s="69">
        <f t="shared" si="4"/>
        <v>0</v>
      </c>
      <c r="R24" s="69">
        <f t="shared" si="4"/>
        <v>0</v>
      </c>
      <c r="S24" s="69">
        <f t="shared" si="4"/>
        <v>0</v>
      </c>
      <c r="T24" s="69">
        <f t="shared" si="4"/>
        <v>0</v>
      </c>
      <c r="U24" s="69">
        <f t="shared" si="7"/>
        <v>0</v>
      </c>
      <c r="V24" s="69">
        <f t="shared" si="7"/>
        <v>0</v>
      </c>
      <c r="W24" s="69">
        <f t="shared" si="7"/>
        <v>0</v>
      </c>
      <c r="X24" s="69"/>
      <c r="Y24" s="69">
        <f t="shared" si="7"/>
        <v>0</v>
      </c>
      <c r="Z24" s="69">
        <f t="shared" si="7"/>
        <v>0</v>
      </c>
      <c r="AA24" s="69">
        <f t="shared" si="7"/>
        <v>0</v>
      </c>
      <c r="AB24" s="69">
        <f t="shared" si="7"/>
        <v>0</v>
      </c>
      <c r="AC24" s="69">
        <f t="shared" si="7"/>
        <v>0</v>
      </c>
      <c r="AD24" s="69">
        <f t="shared" si="7"/>
        <v>0</v>
      </c>
      <c r="AE24" s="69">
        <f t="shared" si="7"/>
        <v>0</v>
      </c>
      <c r="AF24" s="69">
        <f t="shared" si="7"/>
        <v>0</v>
      </c>
      <c r="AG24" s="69">
        <f t="shared" si="7"/>
        <v>0</v>
      </c>
      <c r="AH24" s="69">
        <f t="shared" si="5"/>
        <v>0</v>
      </c>
    </row>
    <row r="25" spans="1:34" ht="35.1" customHeight="1" thickBot="1">
      <c r="A25" s="101"/>
      <c r="B25" s="44" t="s">
        <v>21</v>
      </c>
      <c r="C25" s="68">
        <f>('Estuary Zone Use'!O25)</f>
        <v>0</v>
      </c>
      <c r="D25" s="69">
        <f t="shared" si="4"/>
        <v>0</v>
      </c>
      <c r="E25" s="69">
        <f t="shared" si="4"/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69">
        <f t="shared" si="4"/>
        <v>0</v>
      </c>
      <c r="K25" s="69">
        <f t="shared" si="4"/>
        <v>0</v>
      </c>
      <c r="L25" s="69">
        <f t="shared" si="4"/>
        <v>0</v>
      </c>
      <c r="M25" s="69">
        <f t="shared" si="4"/>
        <v>0</v>
      </c>
      <c r="N25" s="69">
        <f t="shared" si="4"/>
        <v>0</v>
      </c>
      <c r="O25" s="69">
        <f t="shared" si="4"/>
        <v>0</v>
      </c>
      <c r="P25" s="69">
        <f t="shared" si="4"/>
        <v>0</v>
      </c>
      <c r="Q25" s="69">
        <f t="shared" si="4"/>
        <v>0</v>
      </c>
      <c r="R25" s="69">
        <f t="shared" si="4"/>
        <v>0</v>
      </c>
      <c r="S25" s="69">
        <f t="shared" si="4"/>
        <v>0</v>
      </c>
      <c r="T25" s="69">
        <f t="shared" si="4"/>
        <v>0</v>
      </c>
      <c r="U25" s="69">
        <f t="shared" si="7"/>
        <v>0</v>
      </c>
      <c r="V25" s="69">
        <f t="shared" si="7"/>
        <v>0</v>
      </c>
      <c r="W25" s="69">
        <f t="shared" si="7"/>
        <v>0</v>
      </c>
      <c r="X25" s="69">
        <f t="shared" si="7"/>
        <v>0</v>
      </c>
      <c r="Y25" s="69"/>
      <c r="Z25" s="69">
        <f t="shared" si="7"/>
        <v>0</v>
      </c>
      <c r="AA25" s="69">
        <f t="shared" si="7"/>
        <v>0</v>
      </c>
      <c r="AB25" s="69">
        <f t="shared" si="7"/>
        <v>0</v>
      </c>
      <c r="AC25" s="69">
        <f t="shared" si="7"/>
        <v>0</v>
      </c>
      <c r="AD25" s="69">
        <f t="shared" si="7"/>
        <v>0</v>
      </c>
      <c r="AE25" s="69">
        <f t="shared" si="7"/>
        <v>0</v>
      </c>
      <c r="AF25" s="69">
        <f t="shared" si="7"/>
        <v>0</v>
      </c>
      <c r="AG25" s="69">
        <f t="shared" si="7"/>
        <v>0</v>
      </c>
      <c r="AH25" s="69">
        <f t="shared" si="5"/>
        <v>0</v>
      </c>
    </row>
    <row r="26" spans="1:34" ht="35.1" customHeight="1" thickBot="1">
      <c r="A26" s="102"/>
      <c r="B26" s="44" t="s">
        <v>22</v>
      </c>
      <c r="C26" s="68">
        <f>('Estuary Zone Use'!O26)</f>
        <v>0</v>
      </c>
      <c r="D26" s="69">
        <f t="shared" si="4"/>
        <v>0</v>
      </c>
      <c r="E26" s="69">
        <f t="shared" si="4"/>
        <v>0</v>
      </c>
      <c r="F26" s="69">
        <f t="shared" si="4"/>
        <v>0</v>
      </c>
      <c r="G26" s="69">
        <f t="shared" si="4"/>
        <v>0</v>
      </c>
      <c r="H26" s="69">
        <f t="shared" si="4"/>
        <v>0</v>
      </c>
      <c r="I26" s="69">
        <f t="shared" si="4"/>
        <v>0</v>
      </c>
      <c r="J26" s="69">
        <f t="shared" si="4"/>
        <v>0</v>
      </c>
      <c r="K26" s="69">
        <f t="shared" si="4"/>
        <v>0</v>
      </c>
      <c r="L26" s="69">
        <f t="shared" si="4"/>
        <v>0</v>
      </c>
      <c r="M26" s="69">
        <f t="shared" si="4"/>
        <v>0</v>
      </c>
      <c r="N26" s="69">
        <f t="shared" si="4"/>
        <v>0</v>
      </c>
      <c r="O26" s="69">
        <f t="shared" si="4"/>
        <v>0</v>
      </c>
      <c r="P26" s="69">
        <f t="shared" si="4"/>
        <v>0</v>
      </c>
      <c r="Q26" s="69">
        <f t="shared" si="4"/>
        <v>0</v>
      </c>
      <c r="R26" s="69">
        <f t="shared" si="4"/>
        <v>0</v>
      </c>
      <c r="S26" s="69">
        <f t="shared" si="4"/>
        <v>0</v>
      </c>
      <c r="T26" s="69">
        <f t="shared" si="4"/>
        <v>0</v>
      </c>
      <c r="U26" s="69">
        <f t="shared" si="7"/>
        <v>0</v>
      </c>
      <c r="V26" s="69">
        <f t="shared" si="7"/>
        <v>0</v>
      </c>
      <c r="W26" s="69">
        <f t="shared" si="7"/>
        <v>0</v>
      </c>
      <c r="X26" s="69">
        <f t="shared" si="7"/>
        <v>0</v>
      </c>
      <c r="Y26" s="69">
        <f t="shared" si="7"/>
        <v>0</v>
      </c>
      <c r="Z26" s="69"/>
      <c r="AA26" s="69">
        <f t="shared" si="7"/>
        <v>0</v>
      </c>
      <c r="AB26" s="69">
        <f t="shared" si="7"/>
        <v>0</v>
      </c>
      <c r="AC26" s="69">
        <f t="shared" si="7"/>
        <v>0</v>
      </c>
      <c r="AD26" s="69">
        <f t="shared" si="7"/>
        <v>0</v>
      </c>
      <c r="AE26" s="69">
        <f t="shared" si="7"/>
        <v>0</v>
      </c>
      <c r="AF26" s="69">
        <f t="shared" si="7"/>
        <v>0</v>
      </c>
      <c r="AG26" s="69">
        <f t="shared" si="7"/>
        <v>0</v>
      </c>
      <c r="AH26" s="69">
        <f t="shared" si="5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Use'!O27)</f>
        <v>0</v>
      </c>
      <c r="D27" s="69">
        <f t="shared" si="4"/>
        <v>0</v>
      </c>
      <c r="E27" s="69">
        <f t="shared" si="4"/>
        <v>0</v>
      </c>
      <c r="F27" s="69">
        <f t="shared" si="4"/>
        <v>0</v>
      </c>
      <c r="G27" s="69">
        <f t="shared" si="4"/>
        <v>0</v>
      </c>
      <c r="H27" s="69">
        <f t="shared" si="4"/>
        <v>0</v>
      </c>
      <c r="I27" s="69">
        <f t="shared" si="4"/>
        <v>0</v>
      </c>
      <c r="J27" s="69">
        <f t="shared" si="4"/>
        <v>0</v>
      </c>
      <c r="K27" s="69">
        <f t="shared" si="4"/>
        <v>0</v>
      </c>
      <c r="L27" s="69">
        <f t="shared" si="4"/>
        <v>0</v>
      </c>
      <c r="M27" s="69">
        <f t="shared" si="4"/>
        <v>0</v>
      </c>
      <c r="N27" s="69">
        <f t="shared" si="4"/>
        <v>0</v>
      </c>
      <c r="O27" s="69">
        <f t="shared" si="4"/>
        <v>0</v>
      </c>
      <c r="P27" s="69">
        <f t="shared" si="4"/>
        <v>0</v>
      </c>
      <c r="Q27" s="69">
        <f t="shared" si="4"/>
        <v>0</v>
      </c>
      <c r="R27" s="69">
        <f t="shared" si="4"/>
        <v>0</v>
      </c>
      <c r="S27" s="69">
        <f t="shared" si="4"/>
        <v>0</v>
      </c>
      <c r="T27" s="69">
        <f t="shared" si="4"/>
        <v>0</v>
      </c>
      <c r="U27" s="69">
        <f t="shared" si="7"/>
        <v>0</v>
      </c>
      <c r="V27" s="69">
        <f t="shared" si="7"/>
        <v>0</v>
      </c>
      <c r="W27" s="69">
        <f t="shared" si="7"/>
        <v>0</v>
      </c>
      <c r="X27" s="69">
        <f t="shared" si="7"/>
        <v>0</v>
      </c>
      <c r="Y27" s="69">
        <f t="shared" si="7"/>
        <v>0</v>
      </c>
      <c r="Z27" s="69">
        <f t="shared" si="7"/>
        <v>0</v>
      </c>
      <c r="AA27" s="69"/>
      <c r="AB27" s="69">
        <f t="shared" si="7"/>
        <v>0</v>
      </c>
      <c r="AC27" s="69">
        <f t="shared" si="7"/>
        <v>0</v>
      </c>
      <c r="AD27" s="69">
        <f t="shared" si="7"/>
        <v>0</v>
      </c>
      <c r="AE27" s="69">
        <f t="shared" si="7"/>
        <v>0</v>
      </c>
      <c r="AF27" s="69">
        <f t="shared" si="7"/>
        <v>0</v>
      </c>
      <c r="AG27" s="69">
        <f t="shared" si="7"/>
        <v>0</v>
      </c>
      <c r="AH27" s="69">
        <f t="shared" si="5"/>
        <v>0</v>
      </c>
    </row>
    <row r="28" spans="1:34" ht="35.1" customHeight="1" thickBot="1">
      <c r="A28" s="102"/>
      <c r="B28" s="44" t="s">
        <v>23</v>
      </c>
      <c r="C28" s="68">
        <f>('Estuary Zone Use'!O28)</f>
        <v>0</v>
      </c>
      <c r="D28" s="69">
        <f t="shared" si="4"/>
        <v>0</v>
      </c>
      <c r="E28" s="69">
        <f t="shared" si="4"/>
        <v>0</v>
      </c>
      <c r="F28" s="69">
        <f t="shared" si="4"/>
        <v>0</v>
      </c>
      <c r="G28" s="69">
        <f t="shared" ref="G28:T28" si="8">SUM($C28+G$3)</f>
        <v>0</v>
      </c>
      <c r="H28" s="69">
        <f t="shared" si="8"/>
        <v>0</v>
      </c>
      <c r="I28" s="69">
        <f t="shared" si="8"/>
        <v>0</v>
      </c>
      <c r="J28" s="69">
        <f t="shared" si="8"/>
        <v>0</v>
      </c>
      <c r="K28" s="69">
        <f t="shared" si="8"/>
        <v>0</v>
      </c>
      <c r="L28" s="69">
        <f t="shared" si="8"/>
        <v>0</v>
      </c>
      <c r="M28" s="69">
        <f t="shared" si="8"/>
        <v>0</v>
      </c>
      <c r="N28" s="69">
        <f t="shared" si="8"/>
        <v>0</v>
      </c>
      <c r="O28" s="69">
        <f t="shared" si="8"/>
        <v>0</v>
      </c>
      <c r="P28" s="69">
        <f t="shared" si="8"/>
        <v>0</v>
      </c>
      <c r="Q28" s="69">
        <f t="shared" si="8"/>
        <v>0</v>
      </c>
      <c r="R28" s="69">
        <f t="shared" si="8"/>
        <v>0</v>
      </c>
      <c r="S28" s="69">
        <f t="shared" si="8"/>
        <v>0</v>
      </c>
      <c r="T28" s="69">
        <f t="shared" si="8"/>
        <v>0</v>
      </c>
      <c r="U28" s="69">
        <f t="shared" si="7"/>
        <v>0</v>
      </c>
      <c r="V28" s="69">
        <f t="shared" si="7"/>
        <v>0</v>
      </c>
      <c r="W28" s="69">
        <f t="shared" si="7"/>
        <v>0</v>
      </c>
      <c r="X28" s="69">
        <f t="shared" si="7"/>
        <v>0</v>
      </c>
      <c r="Y28" s="69">
        <f t="shared" si="7"/>
        <v>0</v>
      </c>
      <c r="Z28" s="69">
        <f t="shared" si="7"/>
        <v>0</v>
      </c>
      <c r="AA28" s="69">
        <f t="shared" si="7"/>
        <v>0</v>
      </c>
      <c r="AB28" s="69"/>
      <c r="AC28" s="69">
        <f t="shared" si="7"/>
        <v>0</v>
      </c>
      <c r="AD28" s="69">
        <f t="shared" si="7"/>
        <v>0</v>
      </c>
      <c r="AE28" s="69">
        <f t="shared" si="7"/>
        <v>0</v>
      </c>
      <c r="AF28" s="69">
        <f t="shared" si="7"/>
        <v>0</v>
      </c>
      <c r="AG28" s="69">
        <f t="shared" si="7"/>
        <v>0</v>
      </c>
      <c r="AH28" s="69">
        <f t="shared" si="5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Use'!O29)</f>
        <v>0</v>
      </c>
      <c r="D29" s="69">
        <f t="shared" ref="D29:T34" si="9">SUM($C29+D$3)</f>
        <v>0</v>
      </c>
      <c r="E29" s="69">
        <f t="shared" si="9"/>
        <v>0</v>
      </c>
      <c r="F29" s="69">
        <f t="shared" si="9"/>
        <v>0</v>
      </c>
      <c r="G29" s="69">
        <f t="shared" si="9"/>
        <v>0</v>
      </c>
      <c r="H29" s="69">
        <f t="shared" si="9"/>
        <v>0</v>
      </c>
      <c r="I29" s="69">
        <f t="shared" si="9"/>
        <v>0</v>
      </c>
      <c r="J29" s="69">
        <f t="shared" si="9"/>
        <v>0</v>
      </c>
      <c r="K29" s="69">
        <f t="shared" si="9"/>
        <v>0</v>
      </c>
      <c r="L29" s="69">
        <f t="shared" si="9"/>
        <v>0</v>
      </c>
      <c r="M29" s="69">
        <f t="shared" si="9"/>
        <v>0</v>
      </c>
      <c r="N29" s="69">
        <f t="shared" si="9"/>
        <v>0</v>
      </c>
      <c r="O29" s="69">
        <f t="shared" si="9"/>
        <v>0</v>
      </c>
      <c r="P29" s="69">
        <f t="shared" si="9"/>
        <v>0</v>
      </c>
      <c r="Q29" s="69">
        <f t="shared" si="9"/>
        <v>0</v>
      </c>
      <c r="R29" s="69">
        <f t="shared" si="9"/>
        <v>0</v>
      </c>
      <c r="S29" s="69">
        <f t="shared" si="9"/>
        <v>0</v>
      </c>
      <c r="T29" s="69">
        <f t="shared" si="9"/>
        <v>0</v>
      </c>
      <c r="U29" s="69">
        <f t="shared" si="7"/>
        <v>0</v>
      </c>
      <c r="V29" s="69">
        <f t="shared" si="7"/>
        <v>0</v>
      </c>
      <c r="W29" s="69">
        <f t="shared" si="7"/>
        <v>0</v>
      </c>
      <c r="X29" s="69">
        <f t="shared" si="7"/>
        <v>0</v>
      </c>
      <c r="Y29" s="69">
        <f t="shared" si="7"/>
        <v>0</v>
      </c>
      <c r="Z29" s="69">
        <f t="shared" si="7"/>
        <v>0</v>
      </c>
      <c r="AA29" s="69">
        <f t="shared" si="7"/>
        <v>0</v>
      </c>
      <c r="AB29" s="69">
        <f t="shared" si="7"/>
        <v>0</v>
      </c>
      <c r="AC29" s="69"/>
      <c r="AD29" s="69">
        <f t="shared" si="7"/>
        <v>0</v>
      </c>
      <c r="AE29" s="69">
        <f t="shared" si="7"/>
        <v>0</v>
      </c>
      <c r="AF29" s="69">
        <f t="shared" si="7"/>
        <v>0</v>
      </c>
      <c r="AG29" s="69">
        <f t="shared" si="7"/>
        <v>0</v>
      </c>
      <c r="AH29" s="69">
        <f t="shared" si="5"/>
        <v>0</v>
      </c>
    </row>
    <row r="30" spans="1:34" ht="35.1" customHeight="1" thickBot="1">
      <c r="A30" s="101"/>
      <c r="B30" s="44" t="s">
        <v>36</v>
      </c>
      <c r="C30" s="68">
        <f>('Estuary Zone Use'!O30)</f>
        <v>0</v>
      </c>
      <c r="D30" s="69">
        <f t="shared" si="9"/>
        <v>0</v>
      </c>
      <c r="E30" s="69">
        <f t="shared" si="9"/>
        <v>0</v>
      </c>
      <c r="F30" s="69">
        <f t="shared" si="9"/>
        <v>0</v>
      </c>
      <c r="G30" s="69">
        <f t="shared" si="9"/>
        <v>0</v>
      </c>
      <c r="H30" s="69">
        <f t="shared" si="9"/>
        <v>0</v>
      </c>
      <c r="I30" s="69">
        <f t="shared" si="9"/>
        <v>0</v>
      </c>
      <c r="J30" s="69">
        <f t="shared" si="9"/>
        <v>0</v>
      </c>
      <c r="K30" s="69">
        <f t="shared" si="9"/>
        <v>0</v>
      </c>
      <c r="L30" s="69">
        <f t="shared" si="9"/>
        <v>0</v>
      </c>
      <c r="M30" s="69">
        <f t="shared" si="9"/>
        <v>0</v>
      </c>
      <c r="N30" s="69">
        <f t="shared" si="9"/>
        <v>0</v>
      </c>
      <c r="O30" s="69">
        <f t="shared" si="9"/>
        <v>0</v>
      </c>
      <c r="P30" s="69">
        <f t="shared" si="9"/>
        <v>0</v>
      </c>
      <c r="Q30" s="69">
        <f t="shared" si="9"/>
        <v>0</v>
      </c>
      <c r="R30" s="69">
        <f t="shared" si="9"/>
        <v>0</v>
      </c>
      <c r="S30" s="69">
        <f t="shared" si="9"/>
        <v>0</v>
      </c>
      <c r="T30" s="69">
        <f t="shared" si="9"/>
        <v>0</v>
      </c>
      <c r="U30" s="69">
        <f t="shared" si="7"/>
        <v>0</v>
      </c>
      <c r="V30" s="69">
        <f t="shared" si="7"/>
        <v>0</v>
      </c>
      <c r="W30" s="69">
        <f t="shared" si="7"/>
        <v>0</v>
      </c>
      <c r="X30" s="69">
        <f t="shared" si="7"/>
        <v>0</v>
      </c>
      <c r="Y30" s="69">
        <f t="shared" si="7"/>
        <v>0</v>
      </c>
      <c r="Z30" s="69">
        <f t="shared" si="7"/>
        <v>0</v>
      </c>
      <c r="AA30" s="69">
        <f t="shared" si="7"/>
        <v>0</v>
      </c>
      <c r="AB30" s="69">
        <f t="shared" si="7"/>
        <v>0</v>
      </c>
      <c r="AC30" s="69">
        <f t="shared" si="7"/>
        <v>0</v>
      </c>
      <c r="AD30" s="69"/>
      <c r="AE30" s="69">
        <f t="shared" si="7"/>
        <v>0</v>
      </c>
      <c r="AF30" s="69">
        <f t="shared" si="7"/>
        <v>0</v>
      </c>
      <c r="AG30" s="69">
        <f t="shared" si="7"/>
        <v>0</v>
      </c>
      <c r="AH30" s="69">
        <f t="shared" si="5"/>
        <v>0</v>
      </c>
    </row>
    <row r="31" spans="1:34" ht="35.1" customHeight="1" thickBot="1">
      <c r="A31" s="102"/>
      <c r="B31" s="44" t="s">
        <v>37</v>
      </c>
      <c r="C31" s="68">
        <f>('Estuary Zone Use'!O31)</f>
        <v>0</v>
      </c>
      <c r="D31" s="69">
        <f t="shared" si="9"/>
        <v>0</v>
      </c>
      <c r="E31" s="69">
        <f t="shared" si="9"/>
        <v>0</v>
      </c>
      <c r="F31" s="69">
        <f t="shared" si="9"/>
        <v>0</v>
      </c>
      <c r="G31" s="69">
        <f t="shared" si="9"/>
        <v>0</v>
      </c>
      <c r="H31" s="69">
        <f t="shared" si="9"/>
        <v>0</v>
      </c>
      <c r="I31" s="69">
        <f t="shared" si="9"/>
        <v>0</v>
      </c>
      <c r="J31" s="69">
        <f t="shared" si="9"/>
        <v>0</v>
      </c>
      <c r="K31" s="69">
        <f t="shared" si="9"/>
        <v>0</v>
      </c>
      <c r="L31" s="69">
        <f t="shared" si="9"/>
        <v>0</v>
      </c>
      <c r="M31" s="69">
        <f t="shared" si="9"/>
        <v>0</v>
      </c>
      <c r="N31" s="69">
        <f t="shared" si="9"/>
        <v>0</v>
      </c>
      <c r="O31" s="69">
        <f t="shared" si="9"/>
        <v>0</v>
      </c>
      <c r="P31" s="69">
        <f t="shared" si="9"/>
        <v>0</v>
      </c>
      <c r="Q31" s="69">
        <f t="shared" si="9"/>
        <v>0</v>
      </c>
      <c r="R31" s="69">
        <f t="shared" si="9"/>
        <v>0</v>
      </c>
      <c r="S31" s="69">
        <f t="shared" si="9"/>
        <v>0</v>
      </c>
      <c r="T31" s="69">
        <f t="shared" si="9"/>
        <v>0</v>
      </c>
      <c r="U31" s="69">
        <f t="shared" si="7"/>
        <v>0</v>
      </c>
      <c r="V31" s="69">
        <f t="shared" si="7"/>
        <v>0</v>
      </c>
      <c r="W31" s="69">
        <f t="shared" si="7"/>
        <v>0</v>
      </c>
      <c r="X31" s="69">
        <f t="shared" si="7"/>
        <v>0</v>
      </c>
      <c r="Y31" s="69">
        <f t="shared" si="7"/>
        <v>0</v>
      </c>
      <c r="Z31" s="69">
        <f t="shared" si="7"/>
        <v>0</v>
      </c>
      <c r="AA31" s="69">
        <f t="shared" si="7"/>
        <v>0</v>
      </c>
      <c r="AB31" s="69">
        <f t="shared" si="7"/>
        <v>0</v>
      </c>
      <c r="AC31" s="69">
        <f t="shared" si="7"/>
        <v>0</v>
      </c>
      <c r="AD31" s="69">
        <f t="shared" si="7"/>
        <v>0</v>
      </c>
      <c r="AE31" s="69"/>
      <c r="AF31" s="69">
        <f t="shared" si="7"/>
        <v>0</v>
      </c>
      <c r="AG31" s="69">
        <f t="shared" si="7"/>
        <v>0</v>
      </c>
      <c r="AH31" s="69">
        <f t="shared" si="5"/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Use'!O32)</f>
        <v>0</v>
      </c>
      <c r="D32" s="69">
        <f t="shared" si="9"/>
        <v>0</v>
      </c>
      <c r="E32" s="69">
        <f t="shared" si="9"/>
        <v>0</v>
      </c>
      <c r="F32" s="69">
        <f t="shared" si="9"/>
        <v>0</v>
      </c>
      <c r="G32" s="69">
        <f t="shared" si="9"/>
        <v>0</v>
      </c>
      <c r="H32" s="69">
        <f t="shared" si="9"/>
        <v>0</v>
      </c>
      <c r="I32" s="69">
        <f t="shared" si="9"/>
        <v>0</v>
      </c>
      <c r="J32" s="69">
        <f t="shared" si="9"/>
        <v>0</v>
      </c>
      <c r="K32" s="69">
        <f t="shared" si="9"/>
        <v>0</v>
      </c>
      <c r="L32" s="69">
        <f t="shared" si="9"/>
        <v>0</v>
      </c>
      <c r="M32" s="69">
        <f t="shared" si="9"/>
        <v>0</v>
      </c>
      <c r="N32" s="69">
        <f t="shared" si="9"/>
        <v>0</v>
      </c>
      <c r="O32" s="69">
        <f t="shared" si="9"/>
        <v>0</v>
      </c>
      <c r="P32" s="69">
        <f t="shared" si="9"/>
        <v>0</v>
      </c>
      <c r="Q32" s="69">
        <f t="shared" si="9"/>
        <v>0</v>
      </c>
      <c r="R32" s="69">
        <f t="shared" si="9"/>
        <v>0</v>
      </c>
      <c r="S32" s="69">
        <f t="shared" si="9"/>
        <v>0</v>
      </c>
      <c r="T32" s="69">
        <f t="shared" si="9"/>
        <v>0</v>
      </c>
      <c r="U32" s="69">
        <f t="shared" si="7"/>
        <v>0</v>
      </c>
      <c r="V32" s="69">
        <f t="shared" si="7"/>
        <v>0</v>
      </c>
      <c r="W32" s="69">
        <f t="shared" si="7"/>
        <v>0</v>
      </c>
      <c r="X32" s="69">
        <f t="shared" si="7"/>
        <v>0</v>
      </c>
      <c r="Y32" s="69">
        <f t="shared" si="7"/>
        <v>0</v>
      </c>
      <c r="Z32" s="69">
        <f t="shared" si="7"/>
        <v>0</v>
      </c>
      <c r="AA32" s="69">
        <f t="shared" si="7"/>
        <v>0</v>
      </c>
      <c r="AB32" s="69">
        <f t="shared" si="7"/>
        <v>0</v>
      </c>
      <c r="AC32" s="69">
        <f t="shared" si="7"/>
        <v>0</v>
      </c>
      <c r="AD32" s="69">
        <f t="shared" si="7"/>
        <v>0</v>
      </c>
      <c r="AE32" s="69">
        <f t="shared" si="7"/>
        <v>0</v>
      </c>
      <c r="AF32" s="69"/>
      <c r="AG32" s="69">
        <f t="shared" si="7"/>
        <v>0</v>
      </c>
      <c r="AH32" s="69">
        <f t="shared" si="5"/>
        <v>0</v>
      </c>
    </row>
    <row r="33" spans="1:34" ht="35.1" customHeight="1" thickBot="1">
      <c r="A33" s="101"/>
      <c r="B33" s="44" t="s">
        <v>25</v>
      </c>
      <c r="C33" s="68">
        <f>('Estuary Zone Use'!O33)</f>
        <v>0</v>
      </c>
      <c r="D33" s="69">
        <f t="shared" si="9"/>
        <v>0</v>
      </c>
      <c r="E33" s="69">
        <f t="shared" si="9"/>
        <v>0</v>
      </c>
      <c r="F33" s="69">
        <f t="shared" si="9"/>
        <v>0</v>
      </c>
      <c r="G33" s="69">
        <f t="shared" si="9"/>
        <v>0</v>
      </c>
      <c r="H33" s="69">
        <f t="shared" si="9"/>
        <v>0</v>
      </c>
      <c r="I33" s="69">
        <f t="shared" si="9"/>
        <v>0</v>
      </c>
      <c r="J33" s="69">
        <f t="shared" si="9"/>
        <v>0</v>
      </c>
      <c r="K33" s="69">
        <f t="shared" si="9"/>
        <v>0</v>
      </c>
      <c r="L33" s="69">
        <f t="shared" si="9"/>
        <v>0</v>
      </c>
      <c r="M33" s="69">
        <f t="shared" si="9"/>
        <v>0</v>
      </c>
      <c r="N33" s="69">
        <f t="shared" si="9"/>
        <v>0</v>
      </c>
      <c r="O33" s="69">
        <f t="shared" si="9"/>
        <v>0</v>
      </c>
      <c r="P33" s="69">
        <f t="shared" si="9"/>
        <v>0</v>
      </c>
      <c r="Q33" s="69">
        <f t="shared" si="9"/>
        <v>0</v>
      </c>
      <c r="R33" s="69">
        <f t="shared" si="9"/>
        <v>0</v>
      </c>
      <c r="S33" s="69">
        <f t="shared" si="9"/>
        <v>0</v>
      </c>
      <c r="T33" s="69">
        <f t="shared" si="9"/>
        <v>0</v>
      </c>
      <c r="U33" s="69">
        <f t="shared" si="7"/>
        <v>0</v>
      </c>
      <c r="V33" s="69">
        <f t="shared" si="7"/>
        <v>0</v>
      </c>
      <c r="W33" s="69">
        <f t="shared" si="7"/>
        <v>0</v>
      </c>
      <c r="X33" s="69">
        <f t="shared" si="7"/>
        <v>0</v>
      </c>
      <c r="Y33" s="69">
        <f t="shared" si="7"/>
        <v>0</v>
      </c>
      <c r="Z33" s="69">
        <f t="shared" si="7"/>
        <v>0</v>
      </c>
      <c r="AA33" s="69">
        <f t="shared" si="7"/>
        <v>0</v>
      </c>
      <c r="AB33" s="69">
        <f t="shared" si="7"/>
        <v>0</v>
      </c>
      <c r="AC33" s="69">
        <f t="shared" si="7"/>
        <v>0</v>
      </c>
      <c r="AD33" s="69">
        <f t="shared" si="7"/>
        <v>0</v>
      </c>
      <c r="AE33" s="69">
        <f t="shared" si="7"/>
        <v>0</v>
      </c>
      <c r="AF33" s="69">
        <f t="shared" si="7"/>
        <v>0</v>
      </c>
      <c r="AG33" s="69"/>
      <c r="AH33" s="69">
        <f t="shared" si="5"/>
        <v>0</v>
      </c>
    </row>
    <row r="34" spans="1:34" ht="34.5" customHeight="1" thickBot="1">
      <c r="A34" s="102"/>
      <c r="B34" s="44" t="s">
        <v>115</v>
      </c>
      <c r="C34" s="68">
        <f>('Estuary Zone Use'!O34)</f>
        <v>0</v>
      </c>
      <c r="D34" s="69">
        <f t="shared" si="9"/>
        <v>0</v>
      </c>
      <c r="E34" s="69">
        <f t="shared" si="9"/>
        <v>0</v>
      </c>
      <c r="F34" s="69">
        <f t="shared" si="9"/>
        <v>0</v>
      </c>
      <c r="G34" s="69">
        <f t="shared" si="9"/>
        <v>0</v>
      </c>
      <c r="H34" s="69">
        <f t="shared" si="9"/>
        <v>0</v>
      </c>
      <c r="I34" s="69">
        <f t="shared" si="9"/>
        <v>0</v>
      </c>
      <c r="J34" s="69">
        <f t="shared" si="9"/>
        <v>0</v>
      </c>
      <c r="K34" s="69">
        <f t="shared" si="9"/>
        <v>0</v>
      </c>
      <c r="L34" s="69">
        <f t="shared" si="9"/>
        <v>0</v>
      </c>
      <c r="M34" s="69">
        <f t="shared" si="9"/>
        <v>0</v>
      </c>
      <c r="N34" s="69">
        <f t="shared" si="9"/>
        <v>0</v>
      </c>
      <c r="O34" s="69">
        <f t="shared" si="9"/>
        <v>0</v>
      </c>
      <c r="P34" s="69">
        <f t="shared" si="9"/>
        <v>0</v>
      </c>
      <c r="Q34" s="69">
        <f t="shared" si="9"/>
        <v>0</v>
      </c>
      <c r="R34" s="69">
        <f t="shared" si="9"/>
        <v>0</v>
      </c>
      <c r="S34" s="69">
        <f t="shared" si="9"/>
        <v>0</v>
      </c>
      <c r="T34" s="69">
        <f t="shared" si="9"/>
        <v>0</v>
      </c>
      <c r="U34" s="69">
        <f t="shared" si="7"/>
        <v>0</v>
      </c>
      <c r="V34" s="69">
        <f t="shared" si="7"/>
        <v>0</v>
      </c>
      <c r="W34" s="69">
        <f t="shared" si="7"/>
        <v>0</v>
      </c>
      <c r="X34" s="69">
        <f t="shared" si="7"/>
        <v>0</v>
      </c>
      <c r="Y34" s="69">
        <f t="shared" si="7"/>
        <v>0</v>
      </c>
      <c r="Z34" s="69">
        <f t="shared" si="7"/>
        <v>0</v>
      </c>
      <c r="AA34" s="69">
        <f t="shared" si="7"/>
        <v>0</v>
      </c>
      <c r="AB34" s="69">
        <f t="shared" si="7"/>
        <v>0</v>
      </c>
      <c r="AC34" s="69">
        <f t="shared" si="7"/>
        <v>0</v>
      </c>
      <c r="AD34" s="69">
        <f t="shared" si="7"/>
        <v>0</v>
      </c>
      <c r="AE34" s="69">
        <f t="shared" si="7"/>
        <v>0</v>
      </c>
      <c r="AF34" s="69">
        <f t="shared" si="7"/>
        <v>0</v>
      </c>
      <c r="AG34" s="69">
        <f t="shared" si="7"/>
        <v>0</v>
      </c>
      <c r="AH34" s="69"/>
    </row>
  </sheetData>
  <sheetProtection password="C8E1" sheet="1" objects="1" scenarios="1" selectLockedCells="1"/>
  <mergeCells count="23">
    <mergeCell ref="AA1:AB1"/>
    <mergeCell ref="AC1:AE1"/>
    <mergeCell ref="AF1:AH1"/>
    <mergeCell ref="A5:A7"/>
    <mergeCell ref="AJ5:AM5"/>
    <mergeCell ref="AJ6:AK6"/>
    <mergeCell ref="AL6:AM6"/>
    <mergeCell ref="AJ7:AK7"/>
    <mergeCell ref="AL7:AM7"/>
    <mergeCell ref="E1:G1"/>
    <mergeCell ref="I1:K1"/>
    <mergeCell ref="L1:M1"/>
    <mergeCell ref="N1:Q1"/>
    <mergeCell ref="R1:T1"/>
    <mergeCell ref="V1:Z1"/>
    <mergeCell ref="A29:A31"/>
    <mergeCell ref="A32:A34"/>
    <mergeCell ref="A9:A11"/>
    <mergeCell ref="A12:A13"/>
    <mergeCell ref="A14:A17"/>
    <mergeCell ref="A18:A20"/>
    <mergeCell ref="A22:A26"/>
    <mergeCell ref="A27:A28"/>
  </mergeCells>
  <conditionalFormatting sqref="D4:AH34">
    <cfRule type="cellIs" dxfId="205" priority="11" operator="equal">
      <formula>4</formula>
    </cfRule>
    <cfRule type="cellIs" dxfId="204" priority="12" operator="equal">
      <formula>3</formula>
    </cfRule>
    <cfRule type="containsBlanks" dxfId="203" priority="13">
      <formula>LEN(TRIM(D4))=0</formula>
    </cfRule>
    <cfRule type="cellIs" dxfId="202" priority="14" operator="equal">
      <formula>2</formula>
    </cfRule>
    <cfRule type="cellIs" dxfId="201" priority="15" operator="equal">
      <formula>1</formula>
    </cfRule>
    <cfRule type="cellIs" dxfId="200" priority="16" operator="equal">
      <formula>0</formula>
    </cfRule>
  </conditionalFormatting>
  <conditionalFormatting sqref="D4:AH34">
    <cfRule type="cellIs" dxfId="199" priority="6" operator="between">
      <formula>5</formula>
      <formula>6</formula>
    </cfRule>
    <cfRule type="cellIs" dxfId="198" priority="7" operator="between">
      <formula>3</formula>
      <formula>4</formula>
    </cfRule>
    <cfRule type="containsBlanks" dxfId="197" priority="8">
      <formula>LEN(TRIM(D4))=0</formula>
    </cfRule>
    <cfRule type="cellIs" dxfId="196" priority="9" operator="between">
      <formula>1</formula>
      <formula>2</formula>
    </cfRule>
    <cfRule type="cellIs" dxfId="195" priority="10" operator="equal">
      <formula>0</formula>
    </cfRule>
  </conditionalFormatting>
  <conditionalFormatting sqref="D4:AH34">
    <cfRule type="cellIs" dxfId="194" priority="1" operator="between">
      <formula>5</formula>
      <formula>6</formula>
    </cfRule>
    <cfRule type="cellIs" dxfId="193" priority="2" operator="between">
      <formula>3</formula>
      <formula>4</formula>
    </cfRule>
    <cfRule type="containsBlanks" dxfId="192" priority="3">
      <formula>LEN(TRIM(D4))=0</formula>
    </cfRule>
    <cfRule type="cellIs" dxfId="191" priority="4" operator="between">
      <formula>1</formula>
      <formula>2</formula>
    </cfRule>
    <cfRule type="cellIs" dxfId="190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M34"/>
  <sheetViews>
    <sheetView zoomScale="80" zoomScaleNormal="80" workbookViewId="0">
      <selection activeCell="AI14" sqref="AI14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5703125" style="12" customWidth="1"/>
    <col min="4" max="34" width="7.140625" style="12" customWidth="1"/>
    <col min="35" max="35" width="9.140625" style="73"/>
    <col min="36" max="16384" width="9.140625" style="12"/>
  </cols>
  <sheetData>
    <row r="1" spans="1:169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71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</row>
    <row r="2" spans="1:169" s="23" customFormat="1" ht="152.25" customHeight="1" thickBot="1">
      <c r="A2" s="41" t="s">
        <v>40</v>
      </c>
      <c r="B2" s="55" t="s">
        <v>179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</row>
    <row r="3" spans="1:169" s="72" customFormat="1" ht="28.5" customHeight="1" thickBot="1">
      <c r="A3" s="42"/>
      <c r="B3" s="37" t="s">
        <v>45</v>
      </c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</row>
    <row r="4" spans="1:169" ht="35.1" customHeight="1" thickBot="1">
      <c r="A4" s="46" t="s">
        <v>0</v>
      </c>
      <c r="B4" s="44" t="s">
        <v>9</v>
      </c>
      <c r="C4" s="45"/>
      <c r="D4" s="69" t="str">
        <f>IF('Activity Extent Zone 1'!D4="","",IF(OR('Activity Extent Zone 1'!D$3=0,'Activity Extent Zone 1'!$C4=0),0,'Activity Conflict Assessment'!D4*'Activity Extent Zone 1'!D4))</f>
        <v/>
      </c>
      <c r="E4" s="69">
        <f>IF('Activity Extent Zone 1'!E4="","",IF(OR('Activity Extent Zone 1'!E$3=0,'Activity Extent Zone 1'!$C4=0),0,'Activity Conflict Assessment'!E4*'Activity Extent Zone 1'!E4))</f>
        <v>0</v>
      </c>
      <c r="F4" s="69">
        <f>IF('Activity Extent Zone 1'!F4="","",IF(OR('Activity Extent Zone 1'!F$3=0,'Activity Extent Zone 1'!$C4=0),0,'Activity Conflict Assessment'!F4*'Activity Extent Zone 1'!F4))</f>
        <v>0</v>
      </c>
      <c r="G4" s="69">
        <f>IF('Activity Extent Zone 1'!G4="","",IF(OR('Activity Extent Zone 1'!G$3=0,'Activity Extent Zone 1'!$C4=0),0,'Activity Conflict Assessment'!G4*'Activity Extent Zone 1'!G4))</f>
        <v>0</v>
      </c>
      <c r="H4" s="69">
        <f>IF('Activity Extent Zone 1'!H4="","",IF(OR('Activity Extent Zone 1'!H$3=0,'Activity Extent Zone 1'!$C4=0),0,'Activity Conflict Assessment'!H4*'Activity Extent Zone 1'!H4))</f>
        <v>0</v>
      </c>
      <c r="I4" s="69">
        <f>IF('Activity Extent Zone 1'!I4="","",IF(OR('Activity Extent Zone 1'!I$3=0,'Activity Extent Zone 1'!$C4=0),0,'Activity Conflict Assessment'!I4*'Activity Extent Zone 1'!I4))</f>
        <v>0</v>
      </c>
      <c r="J4" s="69">
        <f>IF('Activity Extent Zone 1'!J4="","",IF(OR('Activity Extent Zone 1'!J$3=0,'Activity Extent Zone 1'!$C4=0),0,'Activity Conflict Assessment'!J4*'Activity Extent Zone 1'!J4))</f>
        <v>0</v>
      </c>
      <c r="K4" s="69">
        <f>IF('Activity Extent Zone 1'!K4="","",IF(OR('Activity Extent Zone 1'!K$3=0,'Activity Extent Zone 1'!$C4=0),0,'Activity Conflict Assessment'!K4*'Activity Extent Zone 1'!K4))</f>
        <v>0</v>
      </c>
      <c r="L4" s="69">
        <f>IF('Activity Extent Zone 1'!L4="","",IF(OR('Activity Extent Zone 1'!L$3=0,'Activity Extent Zone 1'!$C4=0),0,'Activity Conflict Assessment'!L4*'Activity Extent Zone 1'!L4))</f>
        <v>0</v>
      </c>
      <c r="M4" s="69">
        <f>IF('Activity Extent Zone 1'!M4="","",IF(OR('Activity Extent Zone 1'!M$3=0,'Activity Extent Zone 1'!$C4=0),0,'Activity Conflict Assessment'!M4*'Activity Extent Zone 1'!M4))</f>
        <v>0</v>
      </c>
      <c r="N4" s="69">
        <f>IF('Activity Extent Zone 1'!N4="","",IF(OR('Activity Extent Zone 1'!N$3=0,'Activity Extent Zone 1'!$C4=0),0,'Activity Conflict Assessment'!N4*'Activity Extent Zone 1'!N4))</f>
        <v>0</v>
      </c>
      <c r="O4" s="69">
        <f>IF('Activity Extent Zone 1'!O4="","",IF(OR('Activity Extent Zone 1'!O$3=0,'Activity Extent Zone 1'!$C4=0),0,'Activity Conflict Assessment'!O4*'Activity Extent Zone 1'!O4))</f>
        <v>0</v>
      </c>
      <c r="P4" s="69">
        <f>IF('Activity Extent Zone 1'!P4="","",IF(OR('Activity Extent Zone 1'!P$3=0,'Activity Extent Zone 1'!$C4=0),0,'Activity Conflict Assessment'!P4*'Activity Extent Zone 1'!P4))</f>
        <v>0</v>
      </c>
      <c r="Q4" s="69">
        <f>IF('Activity Extent Zone 1'!Q4="","",IF(OR('Activity Extent Zone 1'!Q$3=0,'Activity Extent Zone 1'!$C4=0),0,'Activity Conflict Assessment'!Q4*'Activity Extent Zone 1'!Q4))</f>
        <v>0</v>
      </c>
      <c r="R4" s="69">
        <f>IF('Activity Extent Zone 1'!R4="","",IF(OR('Activity Extent Zone 1'!R$3=0,'Activity Extent Zone 1'!$C4=0),0,'Activity Conflict Assessment'!R4*'Activity Extent Zone 1'!R4))</f>
        <v>0</v>
      </c>
      <c r="S4" s="69">
        <f>IF('Activity Extent Zone 1'!S4="","",IF(OR('Activity Extent Zone 1'!S$3=0,'Activity Extent Zone 1'!$C4=0),0,'Activity Conflict Assessment'!S4*'Activity Extent Zone 1'!S4))</f>
        <v>0</v>
      </c>
      <c r="T4" s="69">
        <f>IF('Activity Extent Zone 1'!T4="","",IF(OR('Activity Extent Zone 1'!T$3=0,'Activity Extent Zone 1'!$C4=0),0,'Activity Conflict Assessment'!T4*'Activity Extent Zone 1'!T4))</f>
        <v>0</v>
      </c>
      <c r="U4" s="69">
        <f>IF('Activity Extent Zone 1'!U4="","",IF(OR('Activity Extent Zone 1'!U$3=0,'Activity Extent Zone 1'!$C4=0),0,'Activity Conflict Assessment'!U4*'Activity Extent Zone 1'!U4))</f>
        <v>0</v>
      </c>
      <c r="V4" s="69">
        <f>IF('Activity Extent Zone 1'!V4="","",IF(OR('Activity Extent Zone 1'!V$3=0,'Activity Extent Zone 1'!$C4=0),0,'Activity Conflict Assessment'!V4*'Activity Extent Zone 1'!V4))</f>
        <v>0</v>
      </c>
      <c r="W4" s="69">
        <f>IF('Activity Extent Zone 1'!W4="","",IF(OR('Activity Extent Zone 1'!W$3=0,'Activity Extent Zone 1'!$C4=0),0,'Activity Conflict Assessment'!W4*'Activity Extent Zone 1'!W4))</f>
        <v>0</v>
      </c>
      <c r="X4" s="69">
        <f>IF('Activity Extent Zone 1'!X4="","",IF(OR('Activity Extent Zone 1'!X$3=0,'Activity Extent Zone 1'!$C4=0),0,'Activity Conflict Assessment'!X4*'Activity Extent Zone 1'!X4))</f>
        <v>0</v>
      </c>
      <c r="Y4" s="69">
        <f>IF('Activity Extent Zone 1'!Y4="","",IF(OR('Activity Extent Zone 1'!Y$3=0,'Activity Extent Zone 1'!$C4=0),0,'Activity Conflict Assessment'!Y4*'Activity Extent Zone 1'!Y4))</f>
        <v>0</v>
      </c>
      <c r="Z4" s="69">
        <f>IF('Activity Extent Zone 1'!Z4="","",IF(OR('Activity Extent Zone 1'!Z$3=0,'Activity Extent Zone 1'!$C4=0),0,'Activity Conflict Assessment'!Z4*'Activity Extent Zone 1'!Z4))</f>
        <v>0</v>
      </c>
      <c r="AA4" s="69">
        <f>IF('Activity Extent Zone 1'!AA4="","",IF(OR('Activity Extent Zone 1'!AA$3=0,'Activity Extent Zone 1'!$C4=0),0,'Activity Conflict Assessment'!AA4*'Activity Extent Zone 1'!AA4))</f>
        <v>0</v>
      </c>
      <c r="AB4" s="69">
        <f>IF('Activity Extent Zone 1'!AB4="","",IF(OR('Activity Extent Zone 1'!AB$3=0,'Activity Extent Zone 1'!$C4=0),0,'Activity Conflict Assessment'!AB4*'Activity Extent Zone 1'!AB4))</f>
        <v>0</v>
      </c>
      <c r="AC4" s="69">
        <f>IF('Activity Extent Zone 1'!AC4="","",IF(OR('Activity Extent Zone 1'!AC$3=0,'Activity Extent Zone 1'!$C4=0),0,'Activity Conflict Assessment'!AC4*'Activity Extent Zone 1'!AC4))</f>
        <v>0</v>
      </c>
      <c r="AD4" s="69">
        <f>IF('Activity Extent Zone 1'!AD4="","",IF(OR('Activity Extent Zone 1'!AD$3=0,'Activity Extent Zone 1'!$C4=0),0,'Activity Conflict Assessment'!AD4*'Activity Extent Zone 1'!AD4))</f>
        <v>0</v>
      </c>
      <c r="AE4" s="69">
        <f>IF('Activity Extent Zone 1'!AE4="","",IF(OR('Activity Extent Zone 1'!AE$3=0,'Activity Extent Zone 1'!$C4=0),0,'Activity Conflict Assessment'!AE4*'Activity Extent Zone 1'!AE4))</f>
        <v>0</v>
      </c>
      <c r="AF4" s="69">
        <f>IF('Activity Extent Zone 1'!AF4="","",IF(OR('Activity Extent Zone 1'!AF$3=0,'Activity Extent Zone 1'!$C4=0),0,'Activity Conflict Assessment'!AF4*'Activity Extent Zone 1'!AF4))</f>
        <v>0</v>
      </c>
      <c r="AG4" s="69">
        <f>IF('Activity Extent Zone 1'!AG4="","",IF(OR('Activity Extent Zone 1'!AG$3=0,'Activity Extent Zone 1'!$C4=0),0,'Activity Conflict Assessment'!AG4*'Activity Extent Zone 1'!AG4))</f>
        <v>0</v>
      </c>
      <c r="AH4" s="69">
        <f>IF('Activity Extent Zone 1'!AH4="","",IF(OR('Activity Extent Zone 1'!AH$3=0,'Activity Extent Zone 1'!$C4=0),0,'Activity Conflict Assessment'!AH4*'Activity Extent Zone 1'!AH4))</f>
        <v>0</v>
      </c>
      <c r="AI4" s="71"/>
      <c r="AJ4" s="25" t="s">
        <v>85</v>
      </c>
      <c r="AK4" s="57"/>
      <c r="AL4" s="57"/>
      <c r="AM4" s="57"/>
      <c r="AN4" s="57"/>
      <c r="AO4" s="57"/>
    </row>
    <row r="5" spans="1:169" ht="35.1" customHeight="1" thickBot="1">
      <c r="A5" s="100" t="s">
        <v>1</v>
      </c>
      <c r="B5" s="44" t="s">
        <v>10</v>
      </c>
      <c r="C5" s="45"/>
      <c r="D5" s="69">
        <f>IF('Activity Extent Zone 1'!D5="","",IF(OR('Activity Extent Zone 1'!D$3=0,'Activity Extent Zone 1'!$C5=0),0,'Activity Conflict Assessment'!D5*'Activity Extent Zone 1'!D5))</f>
        <v>0</v>
      </c>
      <c r="E5" s="69" t="str">
        <f>IF('Activity Extent Zone 1'!E5="","",IF(OR('Activity Extent Zone 1'!E$3=0,'Activity Extent Zone 1'!$C5=0),0,'Activity Conflict Assessment'!E5*'Activity Extent Zone 1'!E5))</f>
        <v/>
      </c>
      <c r="F5" s="69">
        <f>IF('Activity Extent Zone 1'!F5="","",IF(OR('Activity Extent Zone 1'!F$3=0,'Activity Extent Zone 1'!$C5=0),0,'Activity Conflict Assessment'!F5*'Activity Extent Zone 1'!F5))</f>
        <v>0</v>
      </c>
      <c r="G5" s="69">
        <f>IF('Activity Extent Zone 1'!G5="","",IF(OR('Activity Extent Zone 1'!G$3=0,'Activity Extent Zone 1'!$C5=0),0,'Activity Conflict Assessment'!G5*'Activity Extent Zone 1'!G5))</f>
        <v>0</v>
      </c>
      <c r="H5" s="69">
        <f>IF('Activity Extent Zone 1'!H5="","",IF(OR('Activity Extent Zone 1'!H$3=0,'Activity Extent Zone 1'!$C5=0),0,'Activity Conflict Assessment'!H5*'Activity Extent Zone 1'!H5))</f>
        <v>0</v>
      </c>
      <c r="I5" s="69">
        <f>IF('Activity Extent Zone 1'!I5="","",IF(OR('Activity Extent Zone 1'!I$3=0,'Activity Extent Zone 1'!$C5=0),0,'Activity Conflict Assessment'!I5*'Activity Extent Zone 1'!I5))</f>
        <v>0</v>
      </c>
      <c r="J5" s="69">
        <f>IF('Activity Extent Zone 1'!J5="","",IF(OR('Activity Extent Zone 1'!J$3=0,'Activity Extent Zone 1'!$C5=0),0,'Activity Conflict Assessment'!J5*'Activity Extent Zone 1'!J5))</f>
        <v>0</v>
      </c>
      <c r="K5" s="69">
        <f>IF('Activity Extent Zone 1'!K5="","",IF(OR('Activity Extent Zone 1'!K$3=0,'Activity Extent Zone 1'!$C5=0),0,'Activity Conflict Assessment'!K5*'Activity Extent Zone 1'!K5))</f>
        <v>0</v>
      </c>
      <c r="L5" s="69">
        <f>IF('Activity Extent Zone 1'!L5="","",IF(OR('Activity Extent Zone 1'!L$3=0,'Activity Extent Zone 1'!$C5=0),0,'Activity Conflict Assessment'!L5*'Activity Extent Zone 1'!L5))</f>
        <v>0</v>
      </c>
      <c r="M5" s="69">
        <f>IF('Activity Extent Zone 1'!M5="","",IF(OR('Activity Extent Zone 1'!M$3=0,'Activity Extent Zone 1'!$C5=0),0,'Activity Conflict Assessment'!M5*'Activity Extent Zone 1'!M5))</f>
        <v>0</v>
      </c>
      <c r="N5" s="69">
        <f>IF('Activity Extent Zone 1'!N5="","",IF(OR('Activity Extent Zone 1'!N$3=0,'Activity Extent Zone 1'!$C5=0),0,'Activity Conflict Assessment'!N5*'Activity Extent Zone 1'!N5))</f>
        <v>0</v>
      </c>
      <c r="O5" s="69">
        <f>IF('Activity Extent Zone 1'!O5="","",IF(OR('Activity Extent Zone 1'!O$3=0,'Activity Extent Zone 1'!$C5=0),0,'Activity Conflict Assessment'!O5*'Activity Extent Zone 1'!O5))</f>
        <v>0</v>
      </c>
      <c r="P5" s="69">
        <f>IF('Activity Extent Zone 1'!P5="","",IF(OR('Activity Extent Zone 1'!P$3=0,'Activity Extent Zone 1'!$C5=0),0,'Activity Conflict Assessment'!P5*'Activity Extent Zone 1'!P5))</f>
        <v>0</v>
      </c>
      <c r="Q5" s="69">
        <f>IF('Activity Extent Zone 1'!Q5="","",IF(OR('Activity Extent Zone 1'!Q$3=0,'Activity Extent Zone 1'!$C5=0),0,'Activity Conflict Assessment'!Q5*'Activity Extent Zone 1'!Q5))</f>
        <v>0</v>
      </c>
      <c r="R5" s="69">
        <f>IF('Activity Extent Zone 1'!R5="","",IF(OR('Activity Extent Zone 1'!R$3=0,'Activity Extent Zone 1'!$C5=0),0,'Activity Conflict Assessment'!R5*'Activity Extent Zone 1'!R5))</f>
        <v>0</v>
      </c>
      <c r="S5" s="69">
        <f>IF('Activity Extent Zone 1'!S5="","",IF(OR('Activity Extent Zone 1'!S$3=0,'Activity Extent Zone 1'!$C5=0),0,'Activity Conflict Assessment'!S5*'Activity Extent Zone 1'!S5))</f>
        <v>0</v>
      </c>
      <c r="T5" s="69">
        <f>IF('Activity Extent Zone 1'!T5="","",IF(OR('Activity Extent Zone 1'!T$3=0,'Activity Extent Zone 1'!$C5=0),0,'Activity Conflict Assessment'!T5*'Activity Extent Zone 1'!T5))</f>
        <v>0</v>
      </c>
      <c r="U5" s="69">
        <f>IF('Activity Extent Zone 1'!U5="","",IF(OR('Activity Extent Zone 1'!U$3=0,'Activity Extent Zone 1'!$C5=0),0,'Activity Conflict Assessment'!U5*'Activity Extent Zone 1'!U5))</f>
        <v>0</v>
      </c>
      <c r="V5" s="69">
        <f>IF('Activity Extent Zone 1'!V5="","",IF(OR('Activity Extent Zone 1'!V$3=0,'Activity Extent Zone 1'!$C5=0),0,'Activity Conflict Assessment'!V5*'Activity Extent Zone 1'!V5))</f>
        <v>0</v>
      </c>
      <c r="W5" s="69">
        <f>IF('Activity Extent Zone 1'!W5="","",IF(OR('Activity Extent Zone 1'!W$3=0,'Activity Extent Zone 1'!$C5=0),0,'Activity Conflict Assessment'!W5*'Activity Extent Zone 1'!W5))</f>
        <v>0</v>
      </c>
      <c r="X5" s="69">
        <f>IF('Activity Extent Zone 1'!X5="","",IF(OR('Activity Extent Zone 1'!X$3=0,'Activity Extent Zone 1'!$C5=0),0,'Activity Conflict Assessment'!X5*'Activity Extent Zone 1'!X5))</f>
        <v>0</v>
      </c>
      <c r="Y5" s="69">
        <f>IF('Activity Extent Zone 1'!Y5="","",IF(OR('Activity Extent Zone 1'!Y$3=0,'Activity Extent Zone 1'!$C5=0),0,'Activity Conflict Assessment'!Y5*'Activity Extent Zone 1'!Y5))</f>
        <v>0</v>
      </c>
      <c r="Z5" s="69">
        <f>IF('Activity Extent Zone 1'!Z5="","",IF(OR('Activity Extent Zone 1'!Z$3=0,'Activity Extent Zone 1'!$C5=0),0,'Activity Conflict Assessment'!Z5*'Activity Extent Zone 1'!Z5))</f>
        <v>0</v>
      </c>
      <c r="AA5" s="69">
        <f>IF('Activity Extent Zone 1'!AA5="","",IF(OR('Activity Extent Zone 1'!AA$3=0,'Activity Extent Zone 1'!$C5=0),0,'Activity Conflict Assessment'!AA5*'Activity Extent Zone 1'!AA5))</f>
        <v>0</v>
      </c>
      <c r="AB5" s="69">
        <f>IF('Activity Extent Zone 1'!AB5="","",IF(OR('Activity Extent Zone 1'!AB$3=0,'Activity Extent Zone 1'!$C5=0),0,'Activity Conflict Assessment'!AB5*'Activity Extent Zone 1'!AB5))</f>
        <v>0</v>
      </c>
      <c r="AC5" s="69">
        <f>IF('Activity Extent Zone 1'!AC5="","",IF(OR('Activity Extent Zone 1'!AC$3=0,'Activity Extent Zone 1'!$C5=0),0,'Activity Conflict Assessment'!AC5*'Activity Extent Zone 1'!AC5))</f>
        <v>0</v>
      </c>
      <c r="AD5" s="69">
        <f>IF('Activity Extent Zone 1'!AD5="","",IF(OR('Activity Extent Zone 1'!AD$3=0,'Activity Extent Zone 1'!$C5=0),0,'Activity Conflict Assessment'!AD5*'Activity Extent Zone 1'!AD5))</f>
        <v>0</v>
      </c>
      <c r="AE5" s="69">
        <f>IF('Activity Extent Zone 1'!AE5="","",IF(OR('Activity Extent Zone 1'!AE$3=0,'Activity Extent Zone 1'!$C5=0),0,'Activity Conflict Assessment'!AE5*'Activity Extent Zone 1'!AE5))</f>
        <v>0</v>
      </c>
      <c r="AF5" s="69">
        <f>IF('Activity Extent Zone 1'!AF5="","",IF(OR('Activity Extent Zone 1'!AF$3=0,'Activity Extent Zone 1'!$C5=0),0,'Activity Conflict Assessment'!AF5*'Activity Extent Zone 1'!AF5))</f>
        <v>0</v>
      </c>
      <c r="AG5" s="69">
        <f>IF('Activity Extent Zone 1'!AG5="","",IF(OR('Activity Extent Zone 1'!AG$3=0,'Activity Extent Zone 1'!$C5=0),0,'Activity Conflict Assessment'!AG5*'Activity Extent Zone 1'!AG5))</f>
        <v>0</v>
      </c>
      <c r="AH5" s="69">
        <f>IF('Activity Extent Zone 1'!AH5="","",IF(OR('Activity Extent Zone 1'!AH$3=0,'Activity Extent Zone 1'!$C5=0),0,'Activity Conflict Assessment'!AH5*'Activity Extent Zone 1'!AH5))</f>
        <v>0</v>
      </c>
      <c r="AJ5" s="140" t="s">
        <v>95</v>
      </c>
      <c r="AK5" s="141"/>
      <c r="AL5" s="141"/>
      <c r="AM5" s="142"/>
    </row>
    <row r="6" spans="1:169" ht="35.1" customHeight="1" thickBot="1">
      <c r="A6" s="101"/>
      <c r="B6" s="44" t="s">
        <v>11</v>
      </c>
      <c r="C6" s="45"/>
      <c r="D6" s="69">
        <f>IF('Activity Extent Zone 1'!D6="","",IF(OR('Activity Extent Zone 1'!D$3=0,'Activity Extent Zone 1'!$C6=0),0,'Activity Conflict Assessment'!D6*'Activity Extent Zone 1'!D6))</f>
        <v>0</v>
      </c>
      <c r="E6" s="69">
        <f>IF('Activity Extent Zone 1'!E6="","",IF(OR('Activity Extent Zone 1'!E$3=0,'Activity Extent Zone 1'!$C6=0),0,'Activity Conflict Assessment'!E6*'Activity Extent Zone 1'!E6))</f>
        <v>0</v>
      </c>
      <c r="F6" s="69" t="str">
        <f>IF('Activity Extent Zone 1'!F6="","",IF(OR('Activity Extent Zone 1'!F$3=0,'Activity Extent Zone 1'!$C6=0),0,'Activity Conflict Assessment'!F6*'Activity Extent Zone 1'!F6))</f>
        <v/>
      </c>
      <c r="G6" s="69">
        <f>IF('Activity Extent Zone 1'!G6="","",IF(OR('Activity Extent Zone 1'!G$3=0,'Activity Extent Zone 1'!$C6=0),0,'Activity Conflict Assessment'!G6*'Activity Extent Zone 1'!G6))</f>
        <v>0</v>
      </c>
      <c r="H6" s="69">
        <f>IF('Activity Extent Zone 1'!H6="","",IF(OR('Activity Extent Zone 1'!H$3=0,'Activity Extent Zone 1'!$C6=0),0,'Activity Conflict Assessment'!H6*'Activity Extent Zone 1'!H6))</f>
        <v>0</v>
      </c>
      <c r="I6" s="69">
        <f>IF('Activity Extent Zone 1'!I6="","",IF(OR('Activity Extent Zone 1'!I$3=0,'Activity Extent Zone 1'!$C6=0),0,'Activity Conflict Assessment'!I6*'Activity Extent Zone 1'!I6))</f>
        <v>0</v>
      </c>
      <c r="J6" s="69">
        <f>IF('Activity Extent Zone 1'!J6="","",IF(OR('Activity Extent Zone 1'!J$3=0,'Activity Extent Zone 1'!$C6=0),0,'Activity Conflict Assessment'!J6*'Activity Extent Zone 1'!J6))</f>
        <v>0</v>
      </c>
      <c r="K6" s="69">
        <f>IF('Activity Extent Zone 1'!K6="","",IF(OR('Activity Extent Zone 1'!K$3=0,'Activity Extent Zone 1'!$C6=0),0,'Activity Conflict Assessment'!K6*'Activity Extent Zone 1'!K6))</f>
        <v>0</v>
      </c>
      <c r="L6" s="69">
        <f>IF('Activity Extent Zone 1'!L6="","",IF(OR('Activity Extent Zone 1'!L$3=0,'Activity Extent Zone 1'!$C6=0),0,'Activity Conflict Assessment'!L6*'Activity Extent Zone 1'!L6))</f>
        <v>0</v>
      </c>
      <c r="M6" s="69">
        <f>IF('Activity Extent Zone 1'!M6="","",IF(OR('Activity Extent Zone 1'!M$3=0,'Activity Extent Zone 1'!$C6=0),0,'Activity Conflict Assessment'!M6*'Activity Extent Zone 1'!M6))</f>
        <v>0</v>
      </c>
      <c r="N6" s="69">
        <f>IF('Activity Extent Zone 1'!N6="","",IF(OR('Activity Extent Zone 1'!N$3=0,'Activity Extent Zone 1'!$C6=0),0,'Activity Conflict Assessment'!N6*'Activity Extent Zone 1'!N6))</f>
        <v>0</v>
      </c>
      <c r="O6" s="69">
        <f>IF('Activity Extent Zone 1'!O6="","",IF(OR('Activity Extent Zone 1'!O$3=0,'Activity Extent Zone 1'!$C6=0),0,'Activity Conflict Assessment'!O6*'Activity Extent Zone 1'!O6))</f>
        <v>0</v>
      </c>
      <c r="P6" s="69">
        <f>IF('Activity Extent Zone 1'!P6="","",IF(OR('Activity Extent Zone 1'!P$3=0,'Activity Extent Zone 1'!$C6=0),0,'Activity Conflict Assessment'!P6*'Activity Extent Zone 1'!P6))</f>
        <v>0</v>
      </c>
      <c r="Q6" s="69">
        <f>IF('Activity Extent Zone 1'!Q6="","",IF(OR('Activity Extent Zone 1'!Q$3=0,'Activity Extent Zone 1'!$C6=0),0,'Activity Conflict Assessment'!Q6*'Activity Extent Zone 1'!Q6))</f>
        <v>0</v>
      </c>
      <c r="R6" s="69">
        <f>IF('Activity Extent Zone 1'!R6="","",IF(OR('Activity Extent Zone 1'!R$3=0,'Activity Extent Zone 1'!$C6=0),0,'Activity Conflict Assessment'!R6*'Activity Extent Zone 1'!R6))</f>
        <v>0</v>
      </c>
      <c r="S6" s="69">
        <f>IF('Activity Extent Zone 1'!S6="","",IF(OR('Activity Extent Zone 1'!S$3=0,'Activity Extent Zone 1'!$C6=0),0,'Activity Conflict Assessment'!S6*'Activity Extent Zone 1'!S6))</f>
        <v>0</v>
      </c>
      <c r="T6" s="69">
        <f>IF('Activity Extent Zone 1'!T6="","",IF(OR('Activity Extent Zone 1'!T$3=0,'Activity Extent Zone 1'!$C6=0),0,'Activity Conflict Assessment'!T6*'Activity Extent Zone 1'!T6))</f>
        <v>0</v>
      </c>
      <c r="U6" s="69">
        <f>IF('Activity Extent Zone 1'!U6="","",IF(OR('Activity Extent Zone 1'!U$3=0,'Activity Extent Zone 1'!$C6=0),0,'Activity Conflict Assessment'!U6*'Activity Extent Zone 1'!U6))</f>
        <v>0</v>
      </c>
      <c r="V6" s="69">
        <f>IF('Activity Extent Zone 1'!V6="","",IF(OR('Activity Extent Zone 1'!V$3=0,'Activity Extent Zone 1'!$C6=0),0,'Activity Conflict Assessment'!V6*'Activity Extent Zone 1'!V6))</f>
        <v>0</v>
      </c>
      <c r="W6" s="69">
        <f>IF('Activity Extent Zone 1'!W6="","",IF(OR('Activity Extent Zone 1'!W$3=0,'Activity Extent Zone 1'!$C6=0),0,'Activity Conflict Assessment'!W6*'Activity Extent Zone 1'!W6))</f>
        <v>0</v>
      </c>
      <c r="X6" s="69">
        <f>IF('Activity Extent Zone 1'!X6="","",IF(OR('Activity Extent Zone 1'!X$3=0,'Activity Extent Zone 1'!$C6=0),0,'Activity Conflict Assessment'!X6*'Activity Extent Zone 1'!X6))</f>
        <v>0</v>
      </c>
      <c r="Y6" s="69">
        <f>IF('Activity Extent Zone 1'!Y6="","",IF(OR('Activity Extent Zone 1'!Y$3=0,'Activity Extent Zone 1'!$C6=0),0,'Activity Conflict Assessment'!Y6*'Activity Extent Zone 1'!Y6))</f>
        <v>0</v>
      </c>
      <c r="Z6" s="69">
        <f>IF('Activity Extent Zone 1'!Z6="","",IF(OR('Activity Extent Zone 1'!Z$3=0,'Activity Extent Zone 1'!$C6=0),0,'Activity Conflict Assessment'!Z6*'Activity Extent Zone 1'!Z6))</f>
        <v>0</v>
      </c>
      <c r="AA6" s="69">
        <f>IF('Activity Extent Zone 1'!AA6="","",IF(OR('Activity Extent Zone 1'!AA$3=0,'Activity Extent Zone 1'!$C6=0),0,'Activity Conflict Assessment'!AA6*'Activity Extent Zone 1'!AA6))</f>
        <v>0</v>
      </c>
      <c r="AB6" s="69">
        <f>IF('Activity Extent Zone 1'!AB6="","",IF(OR('Activity Extent Zone 1'!AB$3=0,'Activity Extent Zone 1'!$C6=0),0,'Activity Conflict Assessment'!AB6*'Activity Extent Zone 1'!AB6))</f>
        <v>0</v>
      </c>
      <c r="AC6" s="69">
        <f>IF('Activity Extent Zone 1'!AC6="","",IF(OR('Activity Extent Zone 1'!AC$3=0,'Activity Extent Zone 1'!$C6=0),0,'Activity Conflict Assessment'!AC6*'Activity Extent Zone 1'!AC6))</f>
        <v>0</v>
      </c>
      <c r="AD6" s="69">
        <f>IF('Activity Extent Zone 1'!AD6="","",IF(OR('Activity Extent Zone 1'!AD$3=0,'Activity Extent Zone 1'!$C6=0),0,'Activity Conflict Assessment'!AD6*'Activity Extent Zone 1'!AD6))</f>
        <v>0</v>
      </c>
      <c r="AE6" s="69">
        <f>IF('Activity Extent Zone 1'!AE6="","",IF(OR('Activity Extent Zone 1'!AE$3=0,'Activity Extent Zone 1'!$C6=0),0,'Activity Conflict Assessment'!AE6*'Activity Extent Zone 1'!AE6))</f>
        <v>0</v>
      </c>
      <c r="AF6" s="69">
        <f>IF('Activity Extent Zone 1'!AF6="","",IF(OR('Activity Extent Zone 1'!AF$3=0,'Activity Extent Zone 1'!$C6=0),0,'Activity Conflict Assessment'!AF6*'Activity Extent Zone 1'!AF6))</f>
        <v>0</v>
      </c>
      <c r="AG6" s="69">
        <f>IF('Activity Extent Zone 1'!AG6="","",IF(OR('Activity Extent Zone 1'!AG$3=0,'Activity Extent Zone 1'!$C6=0),0,'Activity Conflict Assessment'!AG6*'Activity Extent Zone 1'!AG6))</f>
        <v>0</v>
      </c>
      <c r="AH6" s="69">
        <f>IF('Activity Extent Zone 1'!AH6="","",IF(OR('Activity Extent Zone 1'!AH$3=0,'Activity Extent Zone 1'!$C6=0),0,'Activity Conflict Assessment'!AH6*'Activity Extent Zone 1'!AH6))</f>
        <v>0</v>
      </c>
      <c r="AJ6" s="143"/>
      <c r="AK6" s="144"/>
      <c r="AL6" s="144"/>
      <c r="AM6" s="145"/>
    </row>
    <row r="7" spans="1:169" ht="35.1" customHeight="1" thickBot="1">
      <c r="A7" s="102"/>
      <c r="B7" s="44" t="s">
        <v>12</v>
      </c>
      <c r="C7" s="45"/>
      <c r="D7" s="69">
        <f>IF('Activity Extent Zone 1'!D7="","",IF(OR('Activity Extent Zone 1'!D$3=0,'Activity Extent Zone 1'!$C7=0),0,'Activity Conflict Assessment'!D7*'Activity Extent Zone 1'!D7))</f>
        <v>0</v>
      </c>
      <c r="E7" s="69">
        <f>IF('Activity Extent Zone 1'!E7="","",IF(OR('Activity Extent Zone 1'!E$3=0,'Activity Extent Zone 1'!$C7=0),0,'Activity Conflict Assessment'!E7*'Activity Extent Zone 1'!E7))</f>
        <v>0</v>
      </c>
      <c r="F7" s="69">
        <f>IF('Activity Extent Zone 1'!F7="","",IF(OR('Activity Extent Zone 1'!F$3=0,'Activity Extent Zone 1'!$C7=0),0,'Activity Conflict Assessment'!F7*'Activity Extent Zone 1'!F7))</f>
        <v>0</v>
      </c>
      <c r="G7" s="69" t="str">
        <f>IF('Activity Extent Zone 1'!G7="","",IF(OR('Activity Extent Zone 1'!G$3=0,'Activity Extent Zone 1'!$C7=0),0,'Activity Conflict Assessment'!G7*'Activity Extent Zone 1'!G7))</f>
        <v/>
      </c>
      <c r="H7" s="69">
        <f>IF('Activity Extent Zone 1'!H7="","",IF(OR('Activity Extent Zone 1'!H$3=0,'Activity Extent Zone 1'!$C7=0),0,'Activity Conflict Assessment'!H7*'Activity Extent Zone 1'!H7))</f>
        <v>0</v>
      </c>
      <c r="I7" s="69">
        <f>IF('Activity Extent Zone 1'!I7="","",IF(OR('Activity Extent Zone 1'!I$3=0,'Activity Extent Zone 1'!$C7=0),0,'Activity Conflict Assessment'!I7*'Activity Extent Zone 1'!I7))</f>
        <v>0</v>
      </c>
      <c r="J7" s="69">
        <f>IF('Activity Extent Zone 1'!J7="","",IF(OR('Activity Extent Zone 1'!J$3=0,'Activity Extent Zone 1'!$C7=0),0,'Activity Conflict Assessment'!J7*'Activity Extent Zone 1'!J7))</f>
        <v>0</v>
      </c>
      <c r="K7" s="69">
        <f>IF('Activity Extent Zone 1'!K7="","",IF(OR('Activity Extent Zone 1'!K$3=0,'Activity Extent Zone 1'!$C7=0),0,'Activity Conflict Assessment'!K7*'Activity Extent Zone 1'!K7))</f>
        <v>0</v>
      </c>
      <c r="L7" s="69">
        <f>IF('Activity Extent Zone 1'!L7="","",IF(OR('Activity Extent Zone 1'!L$3=0,'Activity Extent Zone 1'!$C7=0),0,'Activity Conflict Assessment'!L7*'Activity Extent Zone 1'!L7))</f>
        <v>0</v>
      </c>
      <c r="M7" s="69">
        <f>IF('Activity Extent Zone 1'!M7="","",IF(OR('Activity Extent Zone 1'!M$3=0,'Activity Extent Zone 1'!$C7=0),0,'Activity Conflict Assessment'!M7*'Activity Extent Zone 1'!M7))</f>
        <v>0</v>
      </c>
      <c r="N7" s="69">
        <f>IF('Activity Extent Zone 1'!N7="","",IF(OR('Activity Extent Zone 1'!N$3=0,'Activity Extent Zone 1'!$C7=0),0,'Activity Conflict Assessment'!N7*'Activity Extent Zone 1'!N7))</f>
        <v>0</v>
      </c>
      <c r="O7" s="69">
        <f>IF('Activity Extent Zone 1'!O7="","",IF(OR('Activity Extent Zone 1'!O$3=0,'Activity Extent Zone 1'!$C7=0),0,'Activity Conflict Assessment'!O7*'Activity Extent Zone 1'!O7))</f>
        <v>0</v>
      </c>
      <c r="P7" s="69">
        <f>IF('Activity Extent Zone 1'!P7="","",IF(OR('Activity Extent Zone 1'!P$3=0,'Activity Extent Zone 1'!$C7=0),0,'Activity Conflict Assessment'!P7*'Activity Extent Zone 1'!P7))</f>
        <v>0</v>
      </c>
      <c r="Q7" s="69">
        <f>IF('Activity Extent Zone 1'!Q7="","",IF(OR('Activity Extent Zone 1'!Q$3=0,'Activity Extent Zone 1'!$C7=0),0,'Activity Conflict Assessment'!Q7*'Activity Extent Zone 1'!Q7))</f>
        <v>0</v>
      </c>
      <c r="R7" s="69">
        <f>IF('Activity Extent Zone 1'!R7="","",IF(OR('Activity Extent Zone 1'!R$3=0,'Activity Extent Zone 1'!$C7=0),0,'Activity Conflict Assessment'!R7*'Activity Extent Zone 1'!R7))</f>
        <v>0</v>
      </c>
      <c r="S7" s="69">
        <f>IF('Activity Extent Zone 1'!S7="","",IF(OR('Activity Extent Zone 1'!S$3=0,'Activity Extent Zone 1'!$C7=0),0,'Activity Conflict Assessment'!S7*'Activity Extent Zone 1'!S7))</f>
        <v>0</v>
      </c>
      <c r="T7" s="69">
        <f>IF('Activity Extent Zone 1'!T7="","",IF(OR('Activity Extent Zone 1'!T$3=0,'Activity Extent Zone 1'!$C7=0),0,'Activity Conflict Assessment'!T7*'Activity Extent Zone 1'!T7))</f>
        <v>0</v>
      </c>
      <c r="U7" s="69">
        <f>IF('Activity Extent Zone 1'!U7="","",IF(OR('Activity Extent Zone 1'!U$3=0,'Activity Extent Zone 1'!$C7=0),0,'Activity Conflict Assessment'!U7*'Activity Extent Zone 1'!U7))</f>
        <v>0</v>
      </c>
      <c r="V7" s="69">
        <f>IF('Activity Extent Zone 1'!V7="","",IF(OR('Activity Extent Zone 1'!V$3=0,'Activity Extent Zone 1'!$C7=0),0,'Activity Conflict Assessment'!V7*'Activity Extent Zone 1'!V7))</f>
        <v>0</v>
      </c>
      <c r="W7" s="69">
        <f>IF('Activity Extent Zone 1'!W7="","",IF(OR('Activity Extent Zone 1'!W$3=0,'Activity Extent Zone 1'!$C7=0),0,'Activity Conflict Assessment'!W7*'Activity Extent Zone 1'!W7))</f>
        <v>0</v>
      </c>
      <c r="X7" s="69">
        <f>IF('Activity Extent Zone 1'!X7="","",IF(OR('Activity Extent Zone 1'!X$3=0,'Activity Extent Zone 1'!$C7=0),0,'Activity Conflict Assessment'!X7*'Activity Extent Zone 1'!X7))</f>
        <v>0</v>
      </c>
      <c r="Y7" s="69">
        <f>IF('Activity Extent Zone 1'!Y7="","",IF(OR('Activity Extent Zone 1'!Y$3=0,'Activity Extent Zone 1'!$C7=0),0,'Activity Conflict Assessment'!Y7*'Activity Extent Zone 1'!Y7))</f>
        <v>0</v>
      </c>
      <c r="Z7" s="69">
        <f>IF('Activity Extent Zone 1'!Z7="","",IF(OR('Activity Extent Zone 1'!Z$3=0,'Activity Extent Zone 1'!$C7=0),0,'Activity Conflict Assessment'!Z7*'Activity Extent Zone 1'!Z7))</f>
        <v>0</v>
      </c>
      <c r="AA7" s="69">
        <f>IF('Activity Extent Zone 1'!AA7="","",IF(OR('Activity Extent Zone 1'!AA$3=0,'Activity Extent Zone 1'!$C7=0),0,'Activity Conflict Assessment'!AA7*'Activity Extent Zone 1'!AA7))</f>
        <v>0</v>
      </c>
      <c r="AB7" s="69">
        <f>IF('Activity Extent Zone 1'!AB7="","",IF(OR('Activity Extent Zone 1'!AB$3=0,'Activity Extent Zone 1'!$C7=0),0,'Activity Conflict Assessment'!AB7*'Activity Extent Zone 1'!AB7))</f>
        <v>0</v>
      </c>
      <c r="AC7" s="69">
        <f>IF('Activity Extent Zone 1'!AC7="","",IF(OR('Activity Extent Zone 1'!AC$3=0,'Activity Extent Zone 1'!$C7=0),0,'Activity Conflict Assessment'!AC7*'Activity Extent Zone 1'!AC7))</f>
        <v>0</v>
      </c>
      <c r="AD7" s="69">
        <f>IF('Activity Extent Zone 1'!AD7="","",IF(OR('Activity Extent Zone 1'!AD$3=0,'Activity Extent Zone 1'!$C7=0),0,'Activity Conflict Assessment'!AD7*'Activity Extent Zone 1'!AD7))</f>
        <v>0</v>
      </c>
      <c r="AE7" s="69">
        <f>IF('Activity Extent Zone 1'!AE7="","",IF(OR('Activity Extent Zone 1'!AE$3=0,'Activity Extent Zone 1'!$C7=0),0,'Activity Conflict Assessment'!AE7*'Activity Extent Zone 1'!AE7))</f>
        <v>0</v>
      </c>
      <c r="AF7" s="69">
        <f>IF('Activity Extent Zone 1'!AF7="","",IF(OR('Activity Extent Zone 1'!AF$3=0,'Activity Extent Zone 1'!$C7=0),0,'Activity Conflict Assessment'!AF7*'Activity Extent Zone 1'!AF7))</f>
        <v>0</v>
      </c>
      <c r="AG7" s="69">
        <f>IF('Activity Extent Zone 1'!AG7="","",IF(OR('Activity Extent Zone 1'!AG$3=0,'Activity Extent Zone 1'!$C7=0),0,'Activity Conflict Assessment'!AG7*'Activity Extent Zone 1'!AG7))</f>
        <v>0</v>
      </c>
      <c r="AH7" s="69">
        <f>IF('Activity Extent Zone 1'!AH7="","",IF(OR('Activity Extent Zone 1'!AH$3=0,'Activity Extent Zone 1'!$C7=0),0,'Activity Conflict Assessment'!AH7*'Activity Extent Zone 1'!AH7))</f>
        <v>0</v>
      </c>
      <c r="AJ7" s="136" t="s">
        <v>152</v>
      </c>
      <c r="AK7" s="136"/>
      <c r="AL7" s="137" t="s">
        <v>153</v>
      </c>
      <c r="AM7" s="137"/>
    </row>
    <row r="8" spans="1:169" ht="35.1" customHeight="1" thickBot="1">
      <c r="A8" s="46" t="s">
        <v>2</v>
      </c>
      <c r="B8" s="44" t="s">
        <v>13</v>
      </c>
      <c r="C8" s="45"/>
      <c r="D8" s="69">
        <f>IF('Activity Extent Zone 1'!D8="","",IF(OR('Activity Extent Zone 1'!D$3=0,'Activity Extent Zone 1'!$C8=0),0,'Activity Conflict Assessment'!D8*'Activity Extent Zone 1'!D8))</f>
        <v>0</v>
      </c>
      <c r="E8" s="69">
        <f>IF('Activity Extent Zone 1'!E8="","",IF(OR('Activity Extent Zone 1'!E$3=0,'Activity Extent Zone 1'!$C8=0),0,'Activity Conflict Assessment'!E8*'Activity Extent Zone 1'!E8))</f>
        <v>0</v>
      </c>
      <c r="F8" s="69">
        <f>IF('Activity Extent Zone 1'!F8="","",IF(OR('Activity Extent Zone 1'!F$3=0,'Activity Extent Zone 1'!$C8=0),0,'Activity Conflict Assessment'!F8*'Activity Extent Zone 1'!F8))</f>
        <v>0</v>
      </c>
      <c r="G8" s="69">
        <f>IF('Activity Extent Zone 1'!G8="","",IF(OR('Activity Extent Zone 1'!G$3=0,'Activity Extent Zone 1'!$C8=0),0,'Activity Conflict Assessment'!G8*'Activity Extent Zone 1'!G8))</f>
        <v>0</v>
      </c>
      <c r="H8" s="69" t="str">
        <f>IF('Activity Extent Zone 1'!H8="","",IF(OR('Activity Extent Zone 1'!H$3=0,'Activity Extent Zone 1'!$C8=0),0,'Activity Conflict Assessment'!H8*'Activity Extent Zone 1'!H8))</f>
        <v/>
      </c>
      <c r="I8" s="69">
        <f>IF('Activity Extent Zone 1'!I8="","",IF(OR('Activity Extent Zone 1'!I$3=0,'Activity Extent Zone 1'!$C8=0),0,'Activity Conflict Assessment'!I8*'Activity Extent Zone 1'!I8))</f>
        <v>0</v>
      </c>
      <c r="J8" s="69">
        <f>IF('Activity Extent Zone 1'!J8="","",IF(OR('Activity Extent Zone 1'!J$3=0,'Activity Extent Zone 1'!$C8=0),0,'Activity Conflict Assessment'!J8*'Activity Extent Zone 1'!J8))</f>
        <v>0</v>
      </c>
      <c r="K8" s="69">
        <f>IF('Activity Extent Zone 1'!K8="","",IF(OR('Activity Extent Zone 1'!K$3=0,'Activity Extent Zone 1'!$C8=0),0,'Activity Conflict Assessment'!K8*'Activity Extent Zone 1'!K8))</f>
        <v>0</v>
      </c>
      <c r="L8" s="69">
        <f>IF('Activity Extent Zone 1'!L8="","",IF(OR('Activity Extent Zone 1'!L$3=0,'Activity Extent Zone 1'!$C8=0),0,'Activity Conflict Assessment'!L8*'Activity Extent Zone 1'!L8))</f>
        <v>0</v>
      </c>
      <c r="M8" s="69">
        <f>IF('Activity Extent Zone 1'!M8="","",IF(OR('Activity Extent Zone 1'!M$3=0,'Activity Extent Zone 1'!$C8=0),0,'Activity Conflict Assessment'!M8*'Activity Extent Zone 1'!M8))</f>
        <v>0</v>
      </c>
      <c r="N8" s="69">
        <f>IF('Activity Extent Zone 1'!N8="","",IF(OR('Activity Extent Zone 1'!N$3=0,'Activity Extent Zone 1'!$C8=0),0,'Activity Conflict Assessment'!N8*'Activity Extent Zone 1'!N8))</f>
        <v>0</v>
      </c>
      <c r="O8" s="69">
        <f>IF('Activity Extent Zone 1'!O8="","",IF(OR('Activity Extent Zone 1'!O$3=0,'Activity Extent Zone 1'!$C8=0),0,'Activity Conflict Assessment'!O8*'Activity Extent Zone 1'!O8))</f>
        <v>0</v>
      </c>
      <c r="P8" s="69">
        <f>IF('Activity Extent Zone 1'!P8="","",IF(OR('Activity Extent Zone 1'!P$3=0,'Activity Extent Zone 1'!$C8=0),0,'Activity Conflict Assessment'!P8*'Activity Extent Zone 1'!P8))</f>
        <v>0</v>
      </c>
      <c r="Q8" s="69">
        <f>IF('Activity Extent Zone 1'!Q8="","",IF(OR('Activity Extent Zone 1'!Q$3=0,'Activity Extent Zone 1'!$C8=0),0,'Activity Conflict Assessment'!Q8*'Activity Extent Zone 1'!Q8))</f>
        <v>0</v>
      </c>
      <c r="R8" s="69">
        <f>IF('Activity Extent Zone 1'!R8="","",IF(OR('Activity Extent Zone 1'!R$3=0,'Activity Extent Zone 1'!$C8=0),0,'Activity Conflict Assessment'!R8*'Activity Extent Zone 1'!R8))</f>
        <v>0</v>
      </c>
      <c r="S8" s="69">
        <f>IF('Activity Extent Zone 1'!S8="","",IF(OR('Activity Extent Zone 1'!S$3=0,'Activity Extent Zone 1'!$C8=0),0,'Activity Conflict Assessment'!S8*'Activity Extent Zone 1'!S8))</f>
        <v>0</v>
      </c>
      <c r="T8" s="69">
        <f>IF('Activity Extent Zone 1'!T8="","",IF(OR('Activity Extent Zone 1'!T$3=0,'Activity Extent Zone 1'!$C8=0),0,'Activity Conflict Assessment'!T8*'Activity Extent Zone 1'!T8))</f>
        <v>0</v>
      </c>
      <c r="U8" s="69">
        <f>IF('Activity Extent Zone 1'!U8="","",IF(OR('Activity Extent Zone 1'!U$3=0,'Activity Extent Zone 1'!$C8=0),0,'Activity Conflict Assessment'!U8*'Activity Extent Zone 1'!U8))</f>
        <v>0</v>
      </c>
      <c r="V8" s="69">
        <f>IF('Activity Extent Zone 1'!V8="","",IF(OR('Activity Extent Zone 1'!V$3=0,'Activity Extent Zone 1'!$C8=0),0,'Activity Conflict Assessment'!V8*'Activity Extent Zone 1'!V8))</f>
        <v>0</v>
      </c>
      <c r="W8" s="69">
        <f>IF('Activity Extent Zone 1'!W8="","",IF(OR('Activity Extent Zone 1'!W$3=0,'Activity Extent Zone 1'!$C8=0),0,'Activity Conflict Assessment'!W8*'Activity Extent Zone 1'!W8))</f>
        <v>0</v>
      </c>
      <c r="X8" s="69">
        <f>IF('Activity Extent Zone 1'!X8="","",IF(OR('Activity Extent Zone 1'!X$3=0,'Activity Extent Zone 1'!$C8=0),0,'Activity Conflict Assessment'!X8*'Activity Extent Zone 1'!X8))</f>
        <v>0</v>
      </c>
      <c r="Y8" s="69">
        <f>IF('Activity Extent Zone 1'!Y8="","",IF(OR('Activity Extent Zone 1'!Y$3=0,'Activity Extent Zone 1'!$C8=0),0,'Activity Conflict Assessment'!Y8*'Activity Extent Zone 1'!Y8))</f>
        <v>0</v>
      </c>
      <c r="Z8" s="69">
        <f>IF('Activity Extent Zone 1'!Z8="","",IF(OR('Activity Extent Zone 1'!Z$3=0,'Activity Extent Zone 1'!$C8=0),0,'Activity Conflict Assessment'!Z8*'Activity Extent Zone 1'!Z8))</f>
        <v>0</v>
      </c>
      <c r="AA8" s="69">
        <f>IF('Activity Extent Zone 1'!AA8="","",IF(OR('Activity Extent Zone 1'!AA$3=0,'Activity Extent Zone 1'!$C8=0),0,'Activity Conflict Assessment'!AA8*'Activity Extent Zone 1'!AA8))</f>
        <v>0</v>
      </c>
      <c r="AB8" s="69">
        <f>IF('Activity Extent Zone 1'!AB8="","",IF(OR('Activity Extent Zone 1'!AB$3=0,'Activity Extent Zone 1'!$C8=0),0,'Activity Conflict Assessment'!AB8*'Activity Extent Zone 1'!AB8))</f>
        <v>0</v>
      </c>
      <c r="AC8" s="69">
        <f>IF('Activity Extent Zone 1'!AC8="","",IF(OR('Activity Extent Zone 1'!AC$3=0,'Activity Extent Zone 1'!$C8=0),0,'Activity Conflict Assessment'!AC8*'Activity Extent Zone 1'!AC8))</f>
        <v>0</v>
      </c>
      <c r="AD8" s="69">
        <f>IF('Activity Extent Zone 1'!AD8="","",IF(OR('Activity Extent Zone 1'!AD$3=0,'Activity Extent Zone 1'!$C8=0),0,'Activity Conflict Assessment'!AD8*'Activity Extent Zone 1'!AD8))</f>
        <v>0</v>
      </c>
      <c r="AE8" s="69">
        <f>IF('Activity Extent Zone 1'!AE8="","",IF(OR('Activity Extent Zone 1'!AE$3=0,'Activity Extent Zone 1'!$C8=0),0,'Activity Conflict Assessment'!AE8*'Activity Extent Zone 1'!AE8))</f>
        <v>0</v>
      </c>
      <c r="AF8" s="69">
        <f>IF('Activity Extent Zone 1'!AF8="","",IF(OR('Activity Extent Zone 1'!AF$3=0,'Activity Extent Zone 1'!$C8=0),0,'Activity Conflict Assessment'!AF8*'Activity Extent Zone 1'!AF8))</f>
        <v>0</v>
      </c>
      <c r="AG8" s="69">
        <f>IF('Activity Extent Zone 1'!AG8="","",IF(OR('Activity Extent Zone 1'!AG$3=0,'Activity Extent Zone 1'!$C8=0),0,'Activity Conflict Assessment'!AG8*'Activity Extent Zone 1'!AG8))</f>
        <v>0</v>
      </c>
      <c r="AH8" s="69">
        <f>IF('Activity Extent Zone 1'!AH8="","",IF(OR('Activity Extent Zone 1'!AH$3=0,'Activity Extent Zone 1'!$C8=0),0,'Activity Conflict Assessment'!AH8*'Activity Extent Zone 1'!AH8))</f>
        <v>0</v>
      </c>
      <c r="AJ8" s="138" t="s">
        <v>154</v>
      </c>
      <c r="AK8" s="139"/>
      <c r="AL8" s="146" t="s">
        <v>155</v>
      </c>
      <c r="AM8" s="147"/>
    </row>
    <row r="9" spans="1:169" ht="35.1" customHeight="1" thickBot="1">
      <c r="A9" s="100" t="s">
        <v>51</v>
      </c>
      <c r="B9" s="44" t="s">
        <v>28</v>
      </c>
      <c r="C9" s="45"/>
      <c r="D9" s="69">
        <f>IF('Activity Extent Zone 1'!D9="","",IF(OR('Activity Extent Zone 1'!D$3=0,'Activity Extent Zone 1'!$C9=0),0,'Activity Conflict Assessment'!D9*'Activity Extent Zone 1'!D9))</f>
        <v>0</v>
      </c>
      <c r="E9" s="69">
        <f>IF('Activity Extent Zone 1'!E9="","",IF(OR('Activity Extent Zone 1'!E$3=0,'Activity Extent Zone 1'!$C9=0),0,'Activity Conflict Assessment'!E9*'Activity Extent Zone 1'!E9))</f>
        <v>0</v>
      </c>
      <c r="F9" s="69">
        <f>IF('Activity Extent Zone 1'!F9="","",IF(OR('Activity Extent Zone 1'!F$3=0,'Activity Extent Zone 1'!$C9=0),0,'Activity Conflict Assessment'!F9*'Activity Extent Zone 1'!F9))</f>
        <v>0</v>
      </c>
      <c r="G9" s="69">
        <f>IF('Activity Extent Zone 1'!G9="","",IF(OR('Activity Extent Zone 1'!G$3=0,'Activity Extent Zone 1'!$C9=0),0,'Activity Conflict Assessment'!G9*'Activity Extent Zone 1'!G9))</f>
        <v>0</v>
      </c>
      <c r="H9" s="69">
        <f>IF('Activity Extent Zone 1'!H9="","",IF(OR('Activity Extent Zone 1'!H$3=0,'Activity Extent Zone 1'!$C9=0),0,'Activity Conflict Assessment'!H9*'Activity Extent Zone 1'!H9))</f>
        <v>0</v>
      </c>
      <c r="I9" s="69" t="str">
        <f>IF('Activity Extent Zone 1'!I9="","",IF(OR('Activity Extent Zone 1'!I$3=0,'Activity Extent Zone 1'!$C9=0),0,'Activity Conflict Assessment'!I9*'Activity Extent Zone 1'!I9))</f>
        <v/>
      </c>
      <c r="J9" s="69">
        <f>IF('Activity Extent Zone 1'!J9="","",IF(OR('Activity Extent Zone 1'!J$3=0,'Activity Extent Zone 1'!$C9=0),0,'Activity Conflict Assessment'!J9*'Activity Extent Zone 1'!J9))</f>
        <v>0</v>
      </c>
      <c r="K9" s="69">
        <f>IF('Activity Extent Zone 1'!K9="","",IF(OR('Activity Extent Zone 1'!K$3=0,'Activity Extent Zone 1'!$C9=0),0,'Activity Conflict Assessment'!K9*'Activity Extent Zone 1'!K9))</f>
        <v>0</v>
      </c>
      <c r="L9" s="69">
        <f>IF('Activity Extent Zone 1'!L9="","",IF(OR('Activity Extent Zone 1'!L$3=0,'Activity Extent Zone 1'!$C9=0),0,'Activity Conflict Assessment'!L9*'Activity Extent Zone 1'!L9))</f>
        <v>0</v>
      </c>
      <c r="M9" s="69">
        <f>IF('Activity Extent Zone 1'!M9="","",IF(OR('Activity Extent Zone 1'!M$3=0,'Activity Extent Zone 1'!$C9=0),0,'Activity Conflict Assessment'!M9*'Activity Extent Zone 1'!M9))</f>
        <v>0</v>
      </c>
      <c r="N9" s="69">
        <f>IF('Activity Extent Zone 1'!N9="","",IF(OR('Activity Extent Zone 1'!N$3=0,'Activity Extent Zone 1'!$C9=0),0,'Activity Conflict Assessment'!N9*'Activity Extent Zone 1'!N9))</f>
        <v>0</v>
      </c>
      <c r="O9" s="69">
        <f>IF('Activity Extent Zone 1'!O9="","",IF(OR('Activity Extent Zone 1'!O$3=0,'Activity Extent Zone 1'!$C9=0),0,'Activity Conflict Assessment'!O9*'Activity Extent Zone 1'!O9))</f>
        <v>0</v>
      </c>
      <c r="P9" s="69">
        <f>IF('Activity Extent Zone 1'!P9="","",IF(OR('Activity Extent Zone 1'!P$3=0,'Activity Extent Zone 1'!$C9=0),0,'Activity Conflict Assessment'!P9*'Activity Extent Zone 1'!P9))</f>
        <v>0</v>
      </c>
      <c r="Q9" s="69">
        <f>IF('Activity Extent Zone 1'!Q9="","",IF(OR('Activity Extent Zone 1'!Q$3=0,'Activity Extent Zone 1'!$C9=0),0,'Activity Conflict Assessment'!Q9*'Activity Extent Zone 1'!Q9))</f>
        <v>0</v>
      </c>
      <c r="R9" s="69">
        <f>IF('Activity Extent Zone 1'!R9="","",IF(OR('Activity Extent Zone 1'!R$3=0,'Activity Extent Zone 1'!$C9=0),0,'Activity Conflict Assessment'!R9*'Activity Extent Zone 1'!R9))</f>
        <v>0</v>
      </c>
      <c r="S9" s="69">
        <f>IF('Activity Extent Zone 1'!S9="","",IF(OR('Activity Extent Zone 1'!S$3=0,'Activity Extent Zone 1'!$C9=0),0,'Activity Conflict Assessment'!S9*'Activity Extent Zone 1'!S9))</f>
        <v>0</v>
      </c>
      <c r="T9" s="69">
        <f>IF('Activity Extent Zone 1'!T9="","",IF(OR('Activity Extent Zone 1'!T$3=0,'Activity Extent Zone 1'!$C9=0),0,'Activity Conflict Assessment'!T9*'Activity Extent Zone 1'!T9))</f>
        <v>0</v>
      </c>
      <c r="U9" s="69">
        <f>IF('Activity Extent Zone 1'!U9="","",IF(OR('Activity Extent Zone 1'!U$3=0,'Activity Extent Zone 1'!$C9=0),0,'Activity Conflict Assessment'!U9*'Activity Extent Zone 1'!U9))</f>
        <v>0</v>
      </c>
      <c r="V9" s="69">
        <f>IF('Activity Extent Zone 1'!V9="","",IF(OR('Activity Extent Zone 1'!V$3=0,'Activity Extent Zone 1'!$C9=0),0,'Activity Conflict Assessment'!V9*'Activity Extent Zone 1'!V9))</f>
        <v>0</v>
      </c>
      <c r="W9" s="69">
        <f>IF('Activity Extent Zone 1'!W9="","",IF(OR('Activity Extent Zone 1'!W$3=0,'Activity Extent Zone 1'!$C9=0),0,'Activity Conflict Assessment'!W9*'Activity Extent Zone 1'!W9))</f>
        <v>0</v>
      </c>
      <c r="X9" s="69">
        <f>IF('Activity Extent Zone 1'!X9="","",IF(OR('Activity Extent Zone 1'!X$3=0,'Activity Extent Zone 1'!$C9=0),0,'Activity Conflict Assessment'!X9*'Activity Extent Zone 1'!X9))</f>
        <v>0</v>
      </c>
      <c r="Y9" s="69">
        <f>IF('Activity Extent Zone 1'!Y9="","",IF(OR('Activity Extent Zone 1'!Y$3=0,'Activity Extent Zone 1'!$C9=0),0,'Activity Conflict Assessment'!Y9*'Activity Extent Zone 1'!Y9))</f>
        <v>0</v>
      </c>
      <c r="Z9" s="69">
        <f>IF('Activity Extent Zone 1'!Z9="","",IF(OR('Activity Extent Zone 1'!Z$3=0,'Activity Extent Zone 1'!$C9=0),0,'Activity Conflict Assessment'!Z9*'Activity Extent Zone 1'!Z9))</f>
        <v>0</v>
      </c>
      <c r="AA9" s="69">
        <f>IF('Activity Extent Zone 1'!AA9="","",IF(OR('Activity Extent Zone 1'!AA$3=0,'Activity Extent Zone 1'!$C9=0),0,'Activity Conflict Assessment'!AA9*'Activity Extent Zone 1'!AA9))</f>
        <v>0</v>
      </c>
      <c r="AB9" s="69">
        <f>IF('Activity Extent Zone 1'!AB9="","",IF(OR('Activity Extent Zone 1'!AB$3=0,'Activity Extent Zone 1'!$C9=0),0,'Activity Conflict Assessment'!AB9*'Activity Extent Zone 1'!AB9))</f>
        <v>0</v>
      </c>
      <c r="AC9" s="69">
        <f>IF('Activity Extent Zone 1'!AC9="","",IF(OR('Activity Extent Zone 1'!AC$3=0,'Activity Extent Zone 1'!$C9=0),0,'Activity Conflict Assessment'!AC9*'Activity Extent Zone 1'!AC9))</f>
        <v>0</v>
      </c>
      <c r="AD9" s="69">
        <f>IF('Activity Extent Zone 1'!AD9="","",IF(OR('Activity Extent Zone 1'!AD$3=0,'Activity Extent Zone 1'!$C9=0),0,'Activity Conflict Assessment'!AD9*'Activity Extent Zone 1'!AD9))</f>
        <v>0</v>
      </c>
      <c r="AE9" s="69">
        <f>IF('Activity Extent Zone 1'!AE9="","",IF(OR('Activity Extent Zone 1'!AE$3=0,'Activity Extent Zone 1'!$C9=0),0,'Activity Conflict Assessment'!AE9*'Activity Extent Zone 1'!AE9))</f>
        <v>0</v>
      </c>
      <c r="AF9" s="69">
        <f>IF('Activity Extent Zone 1'!AF9="","",IF(OR('Activity Extent Zone 1'!AF$3=0,'Activity Extent Zone 1'!$C9=0),0,'Activity Conflict Assessment'!AF9*'Activity Extent Zone 1'!AF9))</f>
        <v>0</v>
      </c>
      <c r="AG9" s="69">
        <f>IF('Activity Extent Zone 1'!AG9="","",IF(OR('Activity Extent Zone 1'!AG$3=0,'Activity Extent Zone 1'!$C9=0),0,'Activity Conflict Assessment'!AG9*'Activity Extent Zone 1'!AG9))</f>
        <v>0</v>
      </c>
      <c r="AH9" s="69">
        <f>IF('Activity Extent Zone 1'!AH9="","",IF(OR('Activity Extent Zone 1'!AH$3=0,'Activity Extent Zone 1'!$C9=0),0,'Activity Conflict Assessment'!AH9*'Activity Extent Zone 1'!AH9))</f>
        <v>0</v>
      </c>
      <c r="AJ9" s="74"/>
      <c r="AK9" s="130" t="s">
        <v>88</v>
      </c>
      <c r="AL9" s="131"/>
      <c r="AM9" s="30"/>
      <c r="AN9" s="57"/>
      <c r="AO9" s="57"/>
    </row>
    <row r="10" spans="1:169" ht="35.1" customHeight="1" thickBot="1">
      <c r="A10" s="101"/>
      <c r="B10" s="44" t="s">
        <v>29</v>
      </c>
      <c r="C10" s="45"/>
      <c r="D10" s="69">
        <f>IF('Activity Extent Zone 1'!D10="","",IF(OR('Activity Extent Zone 1'!D$3=0,'Activity Extent Zone 1'!$C10=0),0,'Activity Conflict Assessment'!D10*'Activity Extent Zone 1'!D10))</f>
        <v>0</v>
      </c>
      <c r="E10" s="69">
        <f>IF('Activity Extent Zone 1'!E10="","",IF(OR('Activity Extent Zone 1'!E$3=0,'Activity Extent Zone 1'!$C10=0),0,'Activity Conflict Assessment'!E10*'Activity Extent Zone 1'!E10))</f>
        <v>0</v>
      </c>
      <c r="F10" s="69">
        <f>IF('Activity Extent Zone 1'!F10="","",IF(OR('Activity Extent Zone 1'!F$3=0,'Activity Extent Zone 1'!$C10=0),0,'Activity Conflict Assessment'!F10*'Activity Extent Zone 1'!F10))</f>
        <v>0</v>
      </c>
      <c r="G10" s="69">
        <f>IF('Activity Extent Zone 1'!G10="","",IF(OR('Activity Extent Zone 1'!G$3=0,'Activity Extent Zone 1'!$C10=0),0,'Activity Conflict Assessment'!G10*'Activity Extent Zone 1'!G10))</f>
        <v>0</v>
      </c>
      <c r="H10" s="69">
        <f>IF('Activity Extent Zone 1'!H10="","",IF(OR('Activity Extent Zone 1'!H$3=0,'Activity Extent Zone 1'!$C10=0),0,'Activity Conflict Assessment'!H10*'Activity Extent Zone 1'!H10))</f>
        <v>0</v>
      </c>
      <c r="I10" s="69">
        <f>IF('Activity Extent Zone 1'!I10="","",IF(OR('Activity Extent Zone 1'!I$3=0,'Activity Extent Zone 1'!$C10=0),0,'Activity Conflict Assessment'!I10*'Activity Extent Zone 1'!I10))</f>
        <v>0</v>
      </c>
      <c r="J10" s="69" t="str">
        <f>IF('Activity Extent Zone 1'!J10="","",IF(OR('Activity Extent Zone 1'!J$3=0,'Activity Extent Zone 1'!$C10=0),0,'Activity Conflict Assessment'!J10*'Activity Extent Zone 1'!J10))</f>
        <v/>
      </c>
      <c r="K10" s="69">
        <f>IF('Activity Extent Zone 1'!K10="","",IF(OR('Activity Extent Zone 1'!K$3=0,'Activity Extent Zone 1'!$C10=0),0,'Activity Conflict Assessment'!K10*'Activity Extent Zone 1'!K10))</f>
        <v>0</v>
      </c>
      <c r="L10" s="69">
        <f>IF('Activity Extent Zone 1'!L10="","",IF(OR('Activity Extent Zone 1'!L$3=0,'Activity Extent Zone 1'!$C10=0),0,'Activity Conflict Assessment'!L10*'Activity Extent Zone 1'!L10))</f>
        <v>0</v>
      </c>
      <c r="M10" s="69">
        <f>IF('Activity Extent Zone 1'!M10="","",IF(OR('Activity Extent Zone 1'!M$3=0,'Activity Extent Zone 1'!$C10=0),0,'Activity Conflict Assessment'!M10*'Activity Extent Zone 1'!M10))</f>
        <v>0</v>
      </c>
      <c r="N10" s="69">
        <f>IF('Activity Extent Zone 1'!N10="","",IF(OR('Activity Extent Zone 1'!N$3=0,'Activity Extent Zone 1'!$C10=0),0,'Activity Conflict Assessment'!N10*'Activity Extent Zone 1'!N10))</f>
        <v>0</v>
      </c>
      <c r="O10" s="69">
        <f>IF('Activity Extent Zone 1'!O10="","",IF(OR('Activity Extent Zone 1'!O$3=0,'Activity Extent Zone 1'!$C10=0),0,'Activity Conflict Assessment'!O10*'Activity Extent Zone 1'!O10))</f>
        <v>0</v>
      </c>
      <c r="P10" s="69">
        <f>IF('Activity Extent Zone 1'!P10="","",IF(OR('Activity Extent Zone 1'!P$3=0,'Activity Extent Zone 1'!$C10=0),0,'Activity Conflict Assessment'!P10*'Activity Extent Zone 1'!P10))</f>
        <v>0</v>
      </c>
      <c r="Q10" s="69">
        <f>IF('Activity Extent Zone 1'!Q10="","",IF(OR('Activity Extent Zone 1'!Q$3=0,'Activity Extent Zone 1'!$C10=0),0,'Activity Conflict Assessment'!Q10*'Activity Extent Zone 1'!Q10))</f>
        <v>0</v>
      </c>
      <c r="R10" s="69">
        <f>IF('Activity Extent Zone 1'!R10="","",IF(OR('Activity Extent Zone 1'!R$3=0,'Activity Extent Zone 1'!$C10=0),0,'Activity Conflict Assessment'!R10*'Activity Extent Zone 1'!R10))</f>
        <v>0</v>
      </c>
      <c r="S10" s="69">
        <f>IF('Activity Extent Zone 1'!S10="","",IF(OR('Activity Extent Zone 1'!S$3=0,'Activity Extent Zone 1'!$C10=0),0,'Activity Conflict Assessment'!S10*'Activity Extent Zone 1'!S10))</f>
        <v>0</v>
      </c>
      <c r="T10" s="69">
        <f>IF('Activity Extent Zone 1'!T10="","",IF(OR('Activity Extent Zone 1'!T$3=0,'Activity Extent Zone 1'!$C10=0),0,'Activity Conflict Assessment'!T10*'Activity Extent Zone 1'!T10))</f>
        <v>0</v>
      </c>
      <c r="U10" s="69">
        <f>IF('Activity Extent Zone 1'!U10="","",IF(OR('Activity Extent Zone 1'!U$3=0,'Activity Extent Zone 1'!$C10=0),0,'Activity Conflict Assessment'!U10*'Activity Extent Zone 1'!U10))</f>
        <v>0</v>
      </c>
      <c r="V10" s="69">
        <f>IF('Activity Extent Zone 1'!V10="","",IF(OR('Activity Extent Zone 1'!V$3=0,'Activity Extent Zone 1'!$C10=0),0,'Activity Conflict Assessment'!V10*'Activity Extent Zone 1'!V10))</f>
        <v>0</v>
      </c>
      <c r="W10" s="69">
        <f>IF('Activity Extent Zone 1'!W10="","",IF(OR('Activity Extent Zone 1'!W$3=0,'Activity Extent Zone 1'!$C10=0),0,'Activity Conflict Assessment'!W10*'Activity Extent Zone 1'!W10))</f>
        <v>0</v>
      </c>
      <c r="X10" s="69">
        <f>IF('Activity Extent Zone 1'!X10="","",IF(OR('Activity Extent Zone 1'!X$3=0,'Activity Extent Zone 1'!$C10=0),0,'Activity Conflict Assessment'!X10*'Activity Extent Zone 1'!X10))</f>
        <v>0</v>
      </c>
      <c r="Y10" s="69">
        <f>IF('Activity Extent Zone 1'!Y10="","",IF(OR('Activity Extent Zone 1'!Y$3=0,'Activity Extent Zone 1'!$C10=0),0,'Activity Conflict Assessment'!Y10*'Activity Extent Zone 1'!Y10))</f>
        <v>0</v>
      </c>
      <c r="Z10" s="69">
        <f>IF('Activity Extent Zone 1'!Z10="","",IF(OR('Activity Extent Zone 1'!Z$3=0,'Activity Extent Zone 1'!$C10=0),0,'Activity Conflict Assessment'!Z10*'Activity Extent Zone 1'!Z10))</f>
        <v>0</v>
      </c>
      <c r="AA10" s="69">
        <f>IF('Activity Extent Zone 1'!AA10="","",IF(OR('Activity Extent Zone 1'!AA$3=0,'Activity Extent Zone 1'!$C10=0),0,'Activity Conflict Assessment'!AA10*'Activity Extent Zone 1'!AA10))</f>
        <v>0</v>
      </c>
      <c r="AB10" s="69">
        <f>IF('Activity Extent Zone 1'!AB10="","",IF(OR('Activity Extent Zone 1'!AB$3=0,'Activity Extent Zone 1'!$C10=0),0,'Activity Conflict Assessment'!AB10*'Activity Extent Zone 1'!AB10))</f>
        <v>0</v>
      </c>
      <c r="AC10" s="69">
        <f>IF('Activity Extent Zone 1'!AC10="","",IF(OR('Activity Extent Zone 1'!AC$3=0,'Activity Extent Zone 1'!$C10=0),0,'Activity Conflict Assessment'!AC10*'Activity Extent Zone 1'!AC10))</f>
        <v>0</v>
      </c>
      <c r="AD10" s="69">
        <f>IF('Activity Extent Zone 1'!AD10="","",IF(OR('Activity Extent Zone 1'!AD$3=0,'Activity Extent Zone 1'!$C10=0),0,'Activity Conflict Assessment'!AD10*'Activity Extent Zone 1'!AD10))</f>
        <v>0</v>
      </c>
      <c r="AE10" s="69">
        <f>IF('Activity Extent Zone 1'!AE10="","",IF(OR('Activity Extent Zone 1'!AE$3=0,'Activity Extent Zone 1'!$C10=0),0,'Activity Conflict Assessment'!AE10*'Activity Extent Zone 1'!AE10))</f>
        <v>0</v>
      </c>
      <c r="AF10" s="69">
        <f>IF('Activity Extent Zone 1'!AF10="","",IF(OR('Activity Extent Zone 1'!AF$3=0,'Activity Extent Zone 1'!$C10=0),0,'Activity Conflict Assessment'!AF10*'Activity Extent Zone 1'!AF10))</f>
        <v>0</v>
      </c>
      <c r="AG10" s="69">
        <f>IF('Activity Extent Zone 1'!AG10="","",IF(OR('Activity Extent Zone 1'!AG$3=0,'Activity Extent Zone 1'!$C10=0),0,'Activity Conflict Assessment'!AG10*'Activity Extent Zone 1'!AG10))</f>
        <v>0</v>
      </c>
      <c r="AH10" s="69">
        <f>IF('Activity Extent Zone 1'!AH10="","",IF(OR('Activity Extent Zone 1'!AH$3=0,'Activity Extent Zone 1'!$C10=0),0,'Activity Conflict Assessment'!AH10*'Activity Extent Zone 1'!AH10))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9" ht="35.1" customHeight="1" thickBot="1">
      <c r="A11" s="102"/>
      <c r="B11" s="44" t="s">
        <v>30</v>
      </c>
      <c r="C11" s="45"/>
      <c r="D11" s="69">
        <f>IF('Activity Extent Zone 1'!D11="","",IF(OR('Activity Extent Zone 1'!D$3=0,'Activity Extent Zone 1'!$C11=0),0,'Activity Conflict Assessment'!D11*'Activity Extent Zone 1'!D11))</f>
        <v>0</v>
      </c>
      <c r="E11" s="69">
        <f>IF('Activity Extent Zone 1'!E11="","",IF(OR('Activity Extent Zone 1'!E$3=0,'Activity Extent Zone 1'!$C11=0),0,'Activity Conflict Assessment'!E11*'Activity Extent Zone 1'!E11))</f>
        <v>0</v>
      </c>
      <c r="F11" s="69">
        <f>IF('Activity Extent Zone 1'!F11="","",IF(OR('Activity Extent Zone 1'!F$3=0,'Activity Extent Zone 1'!$C11=0),0,'Activity Conflict Assessment'!F11*'Activity Extent Zone 1'!F11))</f>
        <v>0</v>
      </c>
      <c r="G11" s="69">
        <f>IF('Activity Extent Zone 1'!G11="","",IF(OR('Activity Extent Zone 1'!G$3=0,'Activity Extent Zone 1'!$C11=0),0,'Activity Conflict Assessment'!G11*'Activity Extent Zone 1'!G11))</f>
        <v>0</v>
      </c>
      <c r="H11" s="69">
        <f>IF('Activity Extent Zone 1'!H11="","",IF(OR('Activity Extent Zone 1'!H$3=0,'Activity Extent Zone 1'!$C11=0),0,'Activity Conflict Assessment'!H11*'Activity Extent Zone 1'!H11))</f>
        <v>0</v>
      </c>
      <c r="I11" s="69">
        <f>IF('Activity Extent Zone 1'!I11="","",IF(OR('Activity Extent Zone 1'!I$3=0,'Activity Extent Zone 1'!$C11=0),0,'Activity Conflict Assessment'!I11*'Activity Extent Zone 1'!I11))</f>
        <v>0</v>
      </c>
      <c r="J11" s="69">
        <f>IF('Activity Extent Zone 1'!J11="","",IF(OR('Activity Extent Zone 1'!J$3=0,'Activity Extent Zone 1'!$C11=0),0,'Activity Conflict Assessment'!J11*'Activity Extent Zone 1'!J11))</f>
        <v>0</v>
      </c>
      <c r="K11" s="69" t="str">
        <f>IF('Activity Extent Zone 1'!K11="","",IF(OR('Activity Extent Zone 1'!K$3=0,'Activity Extent Zone 1'!$C11=0),0,'Activity Conflict Assessment'!K11*'Activity Extent Zone 1'!K11))</f>
        <v/>
      </c>
      <c r="L11" s="69">
        <f>IF('Activity Extent Zone 1'!L11="","",IF(OR('Activity Extent Zone 1'!L$3=0,'Activity Extent Zone 1'!$C11=0),0,'Activity Conflict Assessment'!L11*'Activity Extent Zone 1'!L11))</f>
        <v>0</v>
      </c>
      <c r="M11" s="69">
        <f>IF('Activity Extent Zone 1'!M11="","",IF(OR('Activity Extent Zone 1'!M$3=0,'Activity Extent Zone 1'!$C11=0),0,'Activity Conflict Assessment'!M11*'Activity Extent Zone 1'!M11))</f>
        <v>0</v>
      </c>
      <c r="N11" s="69">
        <f>IF('Activity Extent Zone 1'!N11="","",IF(OR('Activity Extent Zone 1'!N$3=0,'Activity Extent Zone 1'!$C11=0),0,'Activity Conflict Assessment'!N11*'Activity Extent Zone 1'!N11))</f>
        <v>0</v>
      </c>
      <c r="O11" s="69">
        <f>IF('Activity Extent Zone 1'!O11="","",IF(OR('Activity Extent Zone 1'!O$3=0,'Activity Extent Zone 1'!$C11=0),0,'Activity Conflict Assessment'!O11*'Activity Extent Zone 1'!O11))</f>
        <v>0</v>
      </c>
      <c r="P11" s="69">
        <f>IF('Activity Extent Zone 1'!P11="","",IF(OR('Activity Extent Zone 1'!P$3=0,'Activity Extent Zone 1'!$C11=0),0,'Activity Conflict Assessment'!P11*'Activity Extent Zone 1'!P11))</f>
        <v>0</v>
      </c>
      <c r="Q11" s="69">
        <f>IF('Activity Extent Zone 1'!Q11="","",IF(OR('Activity Extent Zone 1'!Q$3=0,'Activity Extent Zone 1'!$C11=0),0,'Activity Conflict Assessment'!Q11*'Activity Extent Zone 1'!Q11))</f>
        <v>0</v>
      </c>
      <c r="R11" s="69">
        <f>IF('Activity Extent Zone 1'!R11="","",IF(OR('Activity Extent Zone 1'!R$3=0,'Activity Extent Zone 1'!$C11=0),0,'Activity Conflict Assessment'!R11*'Activity Extent Zone 1'!R11))</f>
        <v>0</v>
      </c>
      <c r="S11" s="69">
        <f>IF('Activity Extent Zone 1'!S11="","",IF(OR('Activity Extent Zone 1'!S$3=0,'Activity Extent Zone 1'!$C11=0),0,'Activity Conflict Assessment'!S11*'Activity Extent Zone 1'!S11))</f>
        <v>0</v>
      </c>
      <c r="T11" s="69">
        <f>IF('Activity Extent Zone 1'!T11="","",IF(OR('Activity Extent Zone 1'!T$3=0,'Activity Extent Zone 1'!$C11=0),0,'Activity Conflict Assessment'!T11*'Activity Extent Zone 1'!T11))</f>
        <v>0</v>
      </c>
      <c r="U11" s="69">
        <f>IF('Activity Extent Zone 1'!U11="","",IF(OR('Activity Extent Zone 1'!U$3=0,'Activity Extent Zone 1'!$C11=0),0,'Activity Conflict Assessment'!U11*'Activity Extent Zone 1'!U11))</f>
        <v>0</v>
      </c>
      <c r="V11" s="69">
        <f>IF('Activity Extent Zone 1'!V11="","",IF(OR('Activity Extent Zone 1'!V$3=0,'Activity Extent Zone 1'!$C11=0),0,'Activity Conflict Assessment'!V11*'Activity Extent Zone 1'!V11))</f>
        <v>0</v>
      </c>
      <c r="W11" s="69">
        <f>IF('Activity Extent Zone 1'!W11="","",IF(OR('Activity Extent Zone 1'!W$3=0,'Activity Extent Zone 1'!$C11=0),0,'Activity Conflict Assessment'!W11*'Activity Extent Zone 1'!W11))</f>
        <v>0</v>
      </c>
      <c r="X11" s="69">
        <f>IF('Activity Extent Zone 1'!X11="","",IF(OR('Activity Extent Zone 1'!X$3=0,'Activity Extent Zone 1'!$C11=0),0,'Activity Conflict Assessment'!X11*'Activity Extent Zone 1'!X11))</f>
        <v>0</v>
      </c>
      <c r="Y11" s="69">
        <f>IF('Activity Extent Zone 1'!Y11="","",IF(OR('Activity Extent Zone 1'!Y$3=0,'Activity Extent Zone 1'!$C11=0),0,'Activity Conflict Assessment'!Y11*'Activity Extent Zone 1'!Y11))</f>
        <v>0</v>
      </c>
      <c r="Z11" s="69">
        <f>IF('Activity Extent Zone 1'!Z11="","",IF(OR('Activity Extent Zone 1'!Z$3=0,'Activity Extent Zone 1'!$C11=0),0,'Activity Conflict Assessment'!Z11*'Activity Extent Zone 1'!Z11))</f>
        <v>0</v>
      </c>
      <c r="AA11" s="69">
        <f>IF('Activity Extent Zone 1'!AA11="","",IF(OR('Activity Extent Zone 1'!AA$3=0,'Activity Extent Zone 1'!$C11=0),0,'Activity Conflict Assessment'!AA11*'Activity Extent Zone 1'!AA11))</f>
        <v>0</v>
      </c>
      <c r="AB11" s="69">
        <f>IF('Activity Extent Zone 1'!AB11="","",IF(OR('Activity Extent Zone 1'!AB$3=0,'Activity Extent Zone 1'!$C11=0),0,'Activity Conflict Assessment'!AB11*'Activity Extent Zone 1'!AB11))</f>
        <v>0</v>
      </c>
      <c r="AC11" s="69">
        <f>IF('Activity Extent Zone 1'!AC11="","",IF(OR('Activity Extent Zone 1'!AC$3=0,'Activity Extent Zone 1'!$C11=0),0,'Activity Conflict Assessment'!AC11*'Activity Extent Zone 1'!AC11))</f>
        <v>0</v>
      </c>
      <c r="AD11" s="69">
        <f>IF('Activity Extent Zone 1'!AD11="","",IF(OR('Activity Extent Zone 1'!AD$3=0,'Activity Extent Zone 1'!$C11=0),0,'Activity Conflict Assessment'!AD11*'Activity Extent Zone 1'!AD11))</f>
        <v>0</v>
      </c>
      <c r="AE11" s="69">
        <f>IF('Activity Extent Zone 1'!AE11="","",IF(OR('Activity Extent Zone 1'!AE$3=0,'Activity Extent Zone 1'!$C11=0),0,'Activity Conflict Assessment'!AE11*'Activity Extent Zone 1'!AE11))</f>
        <v>0</v>
      </c>
      <c r="AF11" s="69">
        <f>IF('Activity Extent Zone 1'!AF11="","",IF(OR('Activity Extent Zone 1'!AF$3=0,'Activity Extent Zone 1'!$C11=0),0,'Activity Conflict Assessment'!AF11*'Activity Extent Zone 1'!AF11))</f>
        <v>0</v>
      </c>
      <c r="AG11" s="69">
        <f>IF('Activity Extent Zone 1'!AG11="","",IF(OR('Activity Extent Zone 1'!AG$3=0,'Activity Extent Zone 1'!$C11=0),0,'Activity Conflict Assessment'!AG11*'Activity Extent Zone 1'!AG11))</f>
        <v>0</v>
      </c>
      <c r="AH11" s="69">
        <f>IF('Activity Extent Zone 1'!AH11="","",IF(OR('Activity Extent Zone 1'!AH$3=0,'Activity Extent Zone 1'!$C11=0),0,'Activity Conflict Assessment'!AH11*'Activity Extent Zone 1'!AH11))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9" ht="35.1" customHeight="1" thickBot="1">
      <c r="A12" s="100" t="s">
        <v>26</v>
      </c>
      <c r="B12" s="44" t="s">
        <v>14</v>
      </c>
      <c r="C12" s="45"/>
      <c r="D12" s="69">
        <f>IF('Activity Extent Zone 1'!D12="","",IF(OR('Activity Extent Zone 1'!D$3=0,'Activity Extent Zone 1'!$C12=0),0,'Activity Conflict Assessment'!D12*'Activity Extent Zone 1'!D12))</f>
        <v>0</v>
      </c>
      <c r="E12" s="69">
        <f>IF('Activity Extent Zone 1'!E12="","",IF(OR('Activity Extent Zone 1'!E$3=0,'Activity Extent Zone 1'!$C12=0),0,'Activity Conflict Assessment'!E12*'Activity Extent Zone 1'!E12))</f>
        <v>0</v>
      </c>
      <c r="F12" s="69">
        <f>IF('Activity Extent Zone 1'!F12="","",IF(OR('Activity Extent Zone 1'!F$3=0,'Activity Extent Zone 1'!$C12=0),0,'Activity Conflict Assessment'!F12*'Activity Extent Zone 1'!F12))</f>
        <v>0</v>
      </c>
      <c r="G12" s="69">
        <f>IF('Activity Extent Zone 1'!G12="","",IF(OR('Activity Extent Zone 1'!G$3=0,'Activity Extent Zone 1'!$C12=0),0,'Activity Conflict Assessment'!G12*'Activity Extent Zone 1'!G12))</f>
        <v>0</v>
      </c>
      <c r="H12" s="69">
        <f>IF('Activity Extent Zone 1'!H12="","",IF(OR('Activity Extent Zone 1'!H$3=0,'Activity Extent Zone 1'!$C12=0),0,'Activity Conflict Assessment'!H12*'Activity Extent Zone 1'!H12))</f>
        <v>0</v>
      </c>
      <c r="I12" s="69">
        <f>IF('Activity Extent Zone 1'!I12="","",IF(OR('Activity Extent Zone 1'!I$3=0,'Activity Extent Zone 1'!$C12=0),0,'Activity Conflict Assessment'!I12*'Activity Extent Zone 1'!I12))</f>
        <v>0</v>
      </c>
      <c r="J12" s="69">
        <f>IF('Activity Extent Zone 1'!J12="","",IF(OR('Activity Extent Zone 1'!J$3=0,'Activity Extent Zone 1'!$C12=0),0,'Activity Conflict Assessment'!J12*'Activity Extent Zone 1'!J12))</f>
        <v>0</v>
      </c>
      <c r="K12" s="69">
        <f>IF('Activity Extent Zone 1'!K12="","",IF(OR('Activity Extent Zone 1'!K$3=0,'Activity Extent Zone 1'!$C12=0),0,'Activity Conflict Assessment'!K12*'Activity Extent Zone 1'!K12))</f>
        <v>0</v>
      </c>
      <c r="L12" s="69" t="str">
        <f>IF('Activity Extent Zone 1'!L12="","",IF(OR('Activity Extent Zone 1'!L$3=0,'Activity Extent Zone 1'!$C12=0),0,'Activity Conflict Assessment'!L12*'Activity Extent Zone 1'!L12))</f>
        <v/>
      </c>
      <c r="M12" s="69">
        <f>IF('Activity Extent Zone 1'!M12="","",IF(OR('Activity Extent Zone 1'!M$3=0,'Activity Extent Zone 1'!$C12=0),0,'Activity Conflict Assessment'!M12*'Activity Extent Zone 1'!M12))</f>
        <v>0</v>
      </c>
      <c r="N12" s="69">
        <f>IF('Activity Extent Zone 1'!N12="","",IF(OR('Activity Extent Zone 1'!N$3=0,'Activity Extent Zone 1'!$C12=0),0,'Activity Conflict Assessment'!N12*'Activity Extent Zone 1'!N12))</f>
        <v>0</v>
      </c>
      <c r="O12" s="69">
        <f>IF('Activity Extent Zone 1'!O12="","",IF(OR('Activity Extent Zone 1'!O$3=0,'Activity Extent Zone 1'!$C12=0),0,'Activity Conflict Assessment'!O12*'Activity Extent Zone 1'!O12))</f>
        <v>0</v>
      </c>
      <c r="P12" s="69">
        <f>IF('Activity Extent Zone 1'!P12="","",IF(OR('Activity Extent Zone 1'!P$3=0,'Activity Extent Zone 1'!$C12=0),0,'Activity Conflict Assessment'!P12*'Activity Extent Zone 1'!P12))</f>
        <v>0</v>
      </c>
      <c r="Q12" s="69">
        <f>IF('Activity Extent Zone 1'!Q12="","",IF(OR('Activity Extent Zone 1'!Q$3=0,'Activity Extent Zone 1'!$C12=0),0,'Activity Conflict Assessment'!Q12*'Activity Extent Zone 1'!Q12))</f>
        <v>0</v>
      </c>
      <c r="R12" s="69">
        <f>IF('Activity Extent Zone 1'!R12="","",IF(OR('Activity Extent Zone 1'!R$3=0,'Activity Extent Zone 1'!$C12=0),0,'Activity Conflict Assessment'!R12*'Activity Extent Zone 1'!R12))</f>
        <v>0</v>
      </c>
      <c r="S12" s="69">
        <f>IF('Activity Extent Zone 1'!S12="","",IF(OR('Activity Extent Zone 1'!S$3=0,'Activity Extent Zone 1'!$C12=0),0,'Activity Conflict Assessment'!S12*'Activity Extent Zone 1'!S12))</f>
        <v>0</v>
      </c>
      <c r="T12" s="69">
        <f>IF('Activity Extent Zone 1'!T12="","",IF(OR('Activity Extent Zone 1'!T$3=0,'Activity Extent Zone 1'!$C12=0),0,'Activity Conflict Assessment'!T12*'Activity Extent Zone 1'!T12))</f>
        <v>0</v>
      </c>
      <c r="U12" s="69">
        <f>IF('Activity Extent Zone 1'!U12="","",IF(OR('Activity Extent Zone 1'!U$3=0,'Activity Extent Zone 1'!$C12=0),0,'Activity Conflict Assessment'!U12*'Activity Extent Zone 1'!U12))</f>
        <v>0</v>
      </c>
      <c r="V12" s="69">
        <f>IF('Activity Extent Zone 1'!V12="","",IF(OR('Activity Extent Zone 1'!V$3=0,'Activity Extent Zone 1'!$C12=0),0,'Activity Conflict Assessment'!V12*'Activity Extent Zone 1'!V12))</f>
        <v>0</v>
      </c>
      <c r="W12" s="69">
        <f>IF('Activity Extent Zone 1'!W12="","",IF(OR('Activity Extent Zone 1'!W$3=0,'Activity Extent Zone 1'!$C12=0),0,'Activity Conflict Assessment'!W12*'Activity Extent Zone 1'!W12))</f>
        <v>0</v>
      </c>
      <c r="X12" s="69">
        <f>IF('Activity Extent Zone 1'!X12="","",IF(OR('Activity Extent Zone 1'!X$3=0,'Activity Extent Zone 1'!$C12=0),0,'Activity Conflict Assessment'!X12*'Activity Extent Zone 1'!X12))</f>
        <v>0</v>
      </c>
      <c r="Y12" s="69">
        <f>IF('Activity Extent Zone 1'!Y12="","",IF(OR('Activity Extent Zone 1'!Y$3=0,'Activity Extent Zone 1'!$C12=0),0,'Activity Conflict Assessment'!Y12*'Activity Extent Zone 1'!Y12))</f>
        <v>0</v>
      </c>
      <c r="Z12" s="69">
        <f>IF('Activity Extent Zone 1'!Z12="","",IF(OR('Activity Extent Zone 1'!Z$3=0,'Activity Extent Zone 1'!$C12=0),0,'Activity Conflict Assessment'!Z12*'Activity Extent Zone 1'!Z12))</f>
        <v>0</v>
      </c>
      <c r="AA12" s="69">
        <f>IF('Activity Extent Zone 1'!AA12="","",IF(OR('Activity Extent Zone 1'!AA$3=0,'Activity Extent Zone 1'!$C12=0),0,'Activity Conflict Assessment'!AA12*'Activity Extent Zone 1'!AA12))</f>
        <v>0</v>
      </c>
      <c r="AB12" s="69">
        <f>IF('Activity Extent Zone 1'!AB12="","",IF(OR('Activity Extent Zone 1'!AB$3=0,'Activity Extent Zone 1'!$C12=0),0,'Activity Conflict Assessment'!AB12*'Activity Extent Zone 1'!AB12))</f>
        <v>0</v>
      </c>
      <c r="AC12" s="69">
        <f>IF('Activity Extent Zone 1'!AC12="","",IF(OR('Activity Extent Zone 1'!AC$3=0,'Activity Extent Zone 1'!$C12=0),0,'Activity Conflict Assessment'!AC12*'Activity Extent Zone 1'!AC12))</f>
        <v>0</v>
      </c>
      <c r="AD12" s="69">
        <f>IF('Activity Extent Zone 1'!AD12="","",IF(OR('Activity Extent Zone 1'!AD$3=0,'Activity Extent Zone 1'!$C12=0),0,'Activity Conflict Assessment'!AD12*'Activity Extent Zone 1'!AD12))</f>
        <v>0</v>
      </c>
      <c r="AE12" s="69">
        <f>IF('Activity Extent Zone 1'!AE12="","",IF(OR('Activity Extent Zone 1'!AE$3=0,'Activity Extent Zone 1'!$C12=0),0,'Activity Conflict Assessment'!AE12*'Activity Extent Zone 1'!AE12))</f>
        <v>0</v>
      </c>
      <c r="AF12" s="69">
        <f>IF('Activity Extent Zone 1'!AF12="","",IF(OR('Activity Extent Zone 1'!AF$3=0,'Activity Extent Zone 1'!$C12=0),0,'Activity Conflict Assessment'!AF12*'Activity Extent Zone 1'!AF12))</f>
        <v>0</v>
      </c>
      <c r="AG12" s="69">
        <f>IF('Activity Extent Zone 1'!AG12="","",IF(OR('Activity Extent Zone 1'!AG$3=0,'Activity Extent Zone 1'!$C12=0),0,'Activity Conflict Assessment'!AG12*'Activity Extent Zone 1'!AG12))</f>
        <v>0</v>
      </c>
      <c r="AH12" s="69">
        <f>IF('Activity Extent Zone 1'!AH12="","",IF(OR('Activity Extent Zone 1'!AH$3=0,'Activity Extent Zone 1'!$C12=0),0,'Activity Conflict Assessment'!AH12*'Activity Extent Zone 1'!AH12))</f>
        <v>0</v>
      </c>
    </row>
    <row r="13" spans="1:169" ht="35.1" customHeight="1" thickBot="1">
      <c r="A13" s="102"/>
      <c r="B13" s="44" t="s">
        <v>15</v>
      </c>
      <c r="C13" s="45"/>
      <c r="D13" s="69">
        <f>IF('Activity Extent Zone 1'!D13="","",IF(OR('Activity Extent Zone 1'!D$3=0,'Activity Extent Zone 1'!$C13=0),0,'Activity Conflict Assessment'!D13*'Activity Extent Zone 1'!D13))</f>
        <v>0</v>
      </c>
      <c r="E13" s="69">
        <f>IF('Activity Extent Zone 1'!E13="","",IF(OR('Activity Extent Zone 1'!E$3=0,'Activity Extent Zone 1'!$C13=0),0,'Activity Conflict Assessment'!E13*'Activity Extent Zone 1'!E13))</f>
        <v>0</v>
      </c>
      <c r="F13" s="69">
        <f>IF('Activity Extent Zone 1'!F13="","",IF(OR('Activity Extent Zone 1'!F$3=0,'Activity Extent Zone 1'!$C13=0),0,'Activity Conflict Assessment'!F13*'Activity Extent Zone 1'!F13))</f>
        <v>0</v>
      </c>
      <c r="G13" s="69">
        <f>IF('Activity Extent Zone 1'!G13="","",IF(OR('Activity Extent Zone 1'!G$3=0,'Activity Extent Zone 1'!$C13=0),0,'Activity Conflict Assessment'!G13*'Activity Extent Zone 1'!G13))</f>
        <v>0</v>
      </c>
      <c r="H13" s="69">
        <f>IF('Activity Extent Zone 1'!H13="","",IF(OR('Activity Extent Zone 1'!H$3=0,'Activity Extent Zone 1'!$C13=0),0,'Activity Conflict Assessment'!H13*'Activity Extent Zone 1'!H13))</f>
        <v>0</v>
      </c>
      <c r="I13" s="69">
        <f>IF('Activity Extent Zone 1'!I13="","",IF(OR('Activity Extent Zone 1'!I$3=0,'Activity Extent Zone 1'!$C13=0),0,'Activity Conflict Assessment'!I13*'Activity Extent Zone 1'!I13))</f>
        <v>0</v>
      </c>
      <c r="J13" s="69">
        <f>IF('Activity Extent Zone 1'!J13="","",IF(OR('Activity Extent Zone 1'!J$3=0,'Activity Extent Zone 1'!$C13=0),0,'Activity Conflict Assessment'!J13*'Activity Extent Zone 1'!J13))</f>
        <v>0</v>
      </c>
      <c r="K13" s="69">
        <f>IF('Activity Extent Zone 1'!K13="","",IF(OR('Activity Extent Zone 1'!K$3=0,'Activity Extent Zone 1'!$C13=0),0,'Activity Conflict Assessment'!K13*'Activity Extent Zone 1'!K13))</f>
        <v>0</v>
      </c>
      <c r="L13" s="69">
        <f>IF('Activity Extent Zone 1'!L13="","",IF(OR('Activity Extent Zone 1'!L$3=0,'Activity Extent Zone 1'!$C13=0),0,'Activity Conflict Assessment'!L13*'Activity Extent Zone 1'!L13))</f>
        <v>0</v>
      </c>
      <c r="M13" s="69" t="str">
        <f>IF('Activity Extent Zone 1'!M13="","",IF(OR('Activity Extent Zone 1'!M$3=0,'Activity Extent Zone 1'!$C13=0),0,'Activity Conflict Assessment'!M13*'Activity Extent Zone 1'!M13))</f>
        <v/>
      </c>
      <c r="N13" s="69">
        <f>IF('Activity Extent Zone 1'!N13="","",IF(OR('Activity Extent Zone 1'!N$3=0,'Activity Extent Zone 1'!$C13=0),0,'Activity Conflict Assessment'!N13*'Activity Extent Zone 1'!N13))</f>
        <v>0</v>
      </c>
      <c r="O13" s="69">
        <f>IF('Activity Extent Zone 1'!O13="","",IF(OR('Activity Extent Zone 1'!O$3=0,'Activity Extent Zone 1'!$C13=0),0,'Activity Conflict Assessment'!O13*'Activity Extent Zone 1'!O13))</f>
        <v>0</v>
      </c>
      <c r="P13" s="69">
        <f>IF('Activity Extent Zone 1'!P13="","",IF(OR('Activity Extent Zone 1'!P$3=0,'Activity Extent Zone 1'!$C13=0),0,'Activity Conflict Assessment'!P13*'Activity Extent Zone 1'!P13))</f>
        <v>0</v>
      </c>
      <c r="Q13" s="69">
        <f>IF('Activity Extent Zone 1'!Q13="","",IF(OR('Activity Extent Zone 1'!Q$3=0,'Activity Extent Zone 1'!$C13=0),0,'Activity Conflict Assessment'!Q13*'Activity Extent Zone 1'!Q13))</f>
        <v>0</v>
      </c>
      <c r="R13" s="69">
        <f>IF('Activity Extent Zone 1'!R13="","",IF(OR('Activity Extent Zone 1'!R$3=0,'Activity Extent Zone 1'!$C13=0),0,'Activity Conflict Assessment'!R13*'Activity Extent Zone 1'!R13))</f>
        <v>0</v>
      </c>
      <c r="S13" s="69">
        <f>IF('Activity Extent Zone 1'!S13="","",IF(OR('Activity Extent Zone 1'!S$3=0,'Activity Extent Zone 1'!$C13=0),0,'Activity Conflict Assessment'!S13*'Activity Extent Zone 1'!S13))</f>
        <v>0</v>
      </c>
      <c r="T13" s="69">
        <f>IF('Activity Extent Zone 1'!T13="","",IF(OR('Activity Extent Zone 1'!T$3=0,'Activity Extent Zone 1'!$C13=0),0,'Activity Conflict Assessment'!T13*'Activity Extent Zone 1'!T13))</f>
        <v>0</v>
      </c>
      <c r="U13" s="69">
        <f>IF('Activity Extent Zone 1'!U13="","",IF(OR('Activity Extent Zone 1'!U$3=0,'Activity Extent Zone 1'!$C13=0),0,'Activity Conflict Assessment'!U13*'Activity Extent Zone 1'!U13))</f>
        <v>0</v>
      </c>
      <c r="V13" s="69">
        <f>IF('Activity Extent Zone 1'!V13="","",IF(OR('Activity Extent Zone 1'!V$3=0,'Activity Extent Zone 1'!$C13=0),0,'Activity Conflict Assessment'!V13*'Activity Extent Zone 1'!V13))</f>
        <v>0</v>
      </c>
      <c r="W13" s="69">
        <f>IF('Activity Extent Zone 1'!W13="","",IF(OR('Activity Extent Zone 1'!W$3=0,'Activity Extent Zone 1'!$C13=0),0,'Activity Conflict Assessment'!W13*'Activity Extent Zone 1'!W13))</f>
        <v>0</v>
      </c>
      <c r="X13" s="69">
        <f>IF('Activity Extent Zone 1'!X13="","",IF(OR('Activity Extent Zone 1'!X$3=0,'Activity Extent Zone 1'!$C13=0),0,'Activity Conflict Assessment'!X13*'Activity Extent Zone 1'!X13))</f>
        <v>0</v>
      </c>
      <c r="Y13" s="69">
        <f>IF('Activity Extent Zone 1'!Y13="","",IF(OR('Activity Extent Zone 1'!Y$3=0,'Activity Extent Zone 1'!$C13=0),0,'Activity Conflict Assessment'!Y13*'Activity Extent Zone 1'!Y13))</f>
        <v>0</v>
      </c>
      <c r="Z13" s="69">
        <f>IF('Activity Extent Zone 1'!Z13="","",IF(OR('Activity Extent Zone 1'!Z$3=0,'Activity Extent Zone 1'!$C13=0),0,'Activity Conflict Assessment'!Z13*'Activity Extent Zone 1'!Z13))</f>
        <v>0</v>
      </c>
      <c r="AA13" s="69">
        <f>IF('Activity Extent Zone 1'!AA13="","",IF(OR('Activity Extent Zone 1'!AA$3=0,'Activity Extent Zone 1'!$C13=0),0,'Activity Conflict Assessment'!AA13*'Activity Extent Zone 1'!AA13))</f>
        <v>0</v>
      </c>
      <c r="AB13" s="69">
        <f>IF('Activity Extent Zone 1'!AB13="","",IF(OR('Activity Extent Zone 1'!AB$3=0,'Activity Extent Zone 1'!$C13=0),0,'Activity Conflict Assessment'!AB13*'Activity Extent Zone 1'!AB13))</f>
        <v>0</v>
      </c>
      <c r="AC13" s="69">
        <f>IF('Activity Extent Zone 1'!AC13="","",IF(OR('Activity Extent Zone 1'!AC$3=0,'Activity Extent Zone 1'!$C13=0),0,'Activity Conflict Assessment'!AC13*'Activity Extent Zone 1'!AC13))</f>
        <v>0</v>
      </c>
      <c r="AD13" s="69">
        <f>IF('Activity Extent Zone 1'!AD13="","",IF(OR('Activity Extent Zone 1'!AD$3=0,'Activity Extent Zone 1'!$C13=0),0,'Activity Conflict Assessment'!AD13*'Activity Extent Zone 1'!AD13))</f>
        <v>0</v>
      </c>
      <c r="AE13" s="69">
        <f>IF('Activity Extent Zone 1'!AE13="","",IF(OR('Activity Extent Zone 1'!AE$3=0,'Activity Extent Zone 1'!$C13=0),0,'Activity Conflict Assessment'!AE13*'Activity Extent Zone 1'!AE13))</f>
        <v>0</v>
      </c>
      <c r="AF13" s="69">
        <f>IF('Activity Extent Zone 1'!AF13="","",IF(OR('Activity Extent Zone 1'!AF$3=0,'Activity Extent Zone 1'!$C13=0),0,'Activity Conflict Assessment'!AF13*'Activity Extent Zone 1'!AF13))</f>
        <v>0</v>
      </c>
      <c r="AG13" s="69">
        <f>IF('Activity Extent Zone 1'!AG13="","",IF(OR('Activity Extent Zone 1'!AG$3=0,'Activity Extent Zone 1'!$C13=0),0,'Activity Conflict Assessment'!AG13*'Activity Extent Zone 1'!AG13))</f>
        <v>0</v>
      </c>
      <c r="AH13" s="69">
        <f>IF('Activity Extent Zone 1'!AH13="","",IF(OR('Activity Extent Zone 1'!AH$3=0,'Activity Extent Zone 1'!$C13=0),0,'Activity Conflict Assessment'!AH13*'Activity Extent Zone 1'!AH13))</f>
        <v>0</v>
      </c>
      <c r="AJ13" s="57"/>
      <c r="AK13" s="57"/>
      <c r="AL13" s="57"/>
      <c r="AM13" s="57"/>
      <c r="AN13" s="57"/>
      <c r="AO13" s="57"/>
    </row>
    <row r="14" spans="1:169" ht="35.1" customHeight="1" thickBot="1">
      <c r="A14" s="100" t="s">
        <v>4</v>
      </c>
      <c r="B14" s="44" t="s">
        <v>16</v>
      </c>
      <c r="C14" s="45"/>
      <c r="D14" s="69">
        <f>IF('Activity Extent Zone 1'!D14="","",IF(OR('Activity Extent Zone 1'!D$3=0,'Activity Extent Zone 1'!$C14=0),0,'Activity Conflict Assessment'!D14*'Activity Extent Zone 1'!D14))</f>
        <v>0</v>
      </c>
      <c r="E14" s="69">
        <f>IF('Activity Extent Zone 1'!E14="","",IF(OR('Activity Extent Zone 1'!E$3=0,'Activity Extent Zone 1'!$C14=0),0,'Activity Conflict Assessment'!E14*'Activity Extent Zone 1'!E14))</f>
        <v>0</v>
      </c>
      <c r="F14" s="69">
        <f>IF('Activity Extent Zone 1'!F14="","",IF(OR('Activity Extent Zone 1'!F$3=0,'Activity Extent Zone 1'!$C14=0),0,'Activity Conflict Assessment'!F14*'Activity Extent Zone 1'!F14))</f>
        <v>0</v>
      </c>
      <c r="G14" s="69">
        <f>IF('Activity Extent Zone 1'!G14="","",IF(OR('Activity Extent Zone 1'!G$3=0,'Activity Extent Zone 1'!$C14=0),0,'Activity Conflict Assessment'!G14*'Activity Extent Zone 1'!G14))</f>
        <v>0</v>
      </c>
      <c r="H14" s="69">
        <f>IF('Activity Extent Zone 1'!H14="","",IF(OR('Activity Extent Zone 1'!H$3=0,'Activity Extent Zone 1'!$C14=0),0,'Activity Conflict Assessment'!H14*'Activity Extent Zone 1'!H14))</f>
        <v>0</v>
      </c>
      <c r="I14" s="69">
        <f>IF('Activity Extent Zone 1'!I14="","",IF(OR('Activity Extent Zone 1'!I$3=0,'Activity Extent Zone 1'!$C14=0),0,'Activity Conflict Assessment'!I14*'Activity Extent Zone 1'!I14))</f>
        <v>0</v>
      </c>
      <c r="J14" s="69">
        <f>IF('Activity Extent Zone 1'!J14="","",IF(OR('Activity Extent Zone 1'!J$3=0,'Activity Extent Zone 1'!$C14=0),0,'Activity Conflict Assessment'!J14*'Activity Extent Zone 1'!J14))</f>
        <v>0</v>
      </c>
      <c r="K14" s="69">
        <f>IF('Activity Extent Zone 1'!K14="","",IF(OR('Activity Extent Zone 1'!K$3=0,'Activity Extent Zone 1'!$C14=0),0,'Activity Conflict Assessment'!K14*'Activity Extent Zone 1'!K14))</f>
        <v>0</v>
      </c>
      <c r="L14" s="69">
        <f>IF('Activity Extent Zone 1'!L14="","",IF(OR('Activity Extent Zone 1'!L$3=0,'Activity Extent Zone 1'!$C14=0),0,'Activity Conflict Assessment'!L14*'Activity Extent Zone 1'!L14))</f>
        <v>0</v>
      </c>
      <c r="M14" s="69">
        <f>IF('Activity Extent Zone 1'!M14="","",IF(OR('Activity Extent Zone 1'!M$3=0,'Activity Extent Zone 1'!$C14=0),0,'Activity Conflict Assessment'!M14*'Activity Extent Zone 1'!M14))</f>
        <v>0</v>
      </c>
      <c r="N14" s="69" t="str">
        <f>IF('Activity Extent Zone 1'!N14="","",IF(OR('Activity Extent Zone 1'!N$3=0,'Activity Extent Zone 1'!$C14=0),0,'Activity Conflict Assessment'!N14*'Activity Extent Zone 1'!N14))</f>
        <v/>
      </c>
      <c r="O14" s="69">
        <f>IF('Activity Extent Zone 1'!O14="","",IF(OR('Activity Extent Zone 1'!O$3=0,'Activity Extent Zone 1'!$C14=0),0,'Activity Conflict Assessment'!O14*'Activity Extent Zone 1'!O14))</f>
        <v>0</v>
      </c>
      <c r="P14" s="69">
        <f>IF('Activity Extent Zone 1'!P14="","",IF(OR('Activity Extent Zone 1'!P$3=0,'Activity Extent Zone 1'!$C14=0),0,'Activity Conflict Assessment'!P14*'Activity Extent Zone 1'!P14))</f>
        <v>0</v>
      </c>
      <c r="Q14" s="69">
        <f>IF('Activity Extent Zone 1'!Q14="","",IF(OR('Activity Extent Zone 1'!Q$3=0,'Activity Extent Zone 1'!$C14=0),0,'Activity Conflict Assessment'!Q14*'Activity Extent Zone 1'!Q14))</f>
        <v>0</v>
      </c>
      <c r="R14" s="69">
        <f>IF('Activity Extent Zone 1'!R14="","",IF(OR('Activity Extent Zone 1'!R$3=0,'Activity Extent Zone 1'!$C14=0),0,'Activity Conflict Assessment'!R14*'Activity Extent Zone 1'!R14))</f>
        <v>0</v>
      </c>
      <c r="S14" s="69">
        <f>IF('Activity Extent Zone 1'!S14="","",IF(OR('Activity Extent Zone 1'!S$3=0,'Activity Extent Zone 1'!$C14=0),0,'Activity Conflict Assessment'!S14*'Activity Extent Zone 1'!S14))</f>
        <v>0</v>
      </c>
      <c r="T14" s="69">
        <f>IF('Activity Extent Zone 1'!T14="","",IF(OR('Activity Extent Zone 1'!T$3=0,'Activity Extent Zone 1'!$C14=0),0,'Activity Conflict Assessment'!T14*'Activity Extent Zone 1'!T14))</f>
        <v>0</v>
      </c>
      <c r="U14" s="69">
        <f>IF('Activity Extent Zone 1'!U14="","",IF(OR('Activity Extent Zone 1'!U$3=0,'Activity Extent Zone 1'!$C14=0),0,'Activity Conflict Assessment'!U14*'Activity Extent Zone 1'!U14))</f>
        <v>0</v>
      </c>
      <c r="V14" s="69">
        <f>IF('Activity Extent Zone 1'!V14="","",IF(OR('Activity Extent Zone 1'!V$3=0,'Activity Extent Zone 1'!$C14=0),0,'Activity Conflict Assessment'!V14*'Activity Extent Zone 1'!V14))</f>
        <v>0</v>
      </c>
      <c r="W14" s="69">
        <f>IF('Activity Extent Zone 1'!W14="","",IF(OR('Activity Extent Zone 1'!W$3=0,'Activity Extent Zone 1'!$C14=0),0,'Activity Conflict Assessment'!W14*'Activity Extent Zone 1'!W14))</f>
        <v>0</v>
      </c>
      <c r="X14" s="69">
        <f>IF('Activity Extent Zone 1'!X14="","",IF(OR('Activity Extent Zone 1'!X$3=0,'Activity Extent Zone 1'!$C14=0),0,'Activity Conflict Assessment'!X14*'Activity Extent Zone 1'!X14))</f>
        <v>0</v>
      </c>
      <c r="Y14" s="69">
        <f>IF('Activity Extent Zone 1'!Y14="","",IF(OR('Activity Extent Zone 1'!Y$3=0,'Activity Extent Zone 1'!$C14=0),0,'Activity Conflict Assessment'!Y14*'Activity Extent Zone 1'!Y14))</f>
        <v>0</v>
      </c>
      <c r="Z14" s="69">
        <f>IF('Activity Extent Zone 1'!Z14="","",IF(OR('Activity Extent Zone 1'!Z$3=0,'Activity Extent Zone 1'!$C14=0),0,'Activity Conflict Assessment'!Z14*'Activity Extent Zone 1'!Z14))</f>
        <v>0</v>
      </c>
      <c r="AA14" s="69">
        <f>IF('Activity Extent Zone 1'!AA14="","",IF(OR('Activity Extent Zone 1'!AA$3=0,'Activity Extent Zone 1'!$C14=0),0,'Activity Conflict Assessment'!AA14*'Activity Extent Zone 1'!AA14))</f>
        <v>0</v>
      </c>
      <c r="AB14" s="69">
        <f>IF('Activity Extent Zone 1'!AB14="","",IF(OR('Activity Extent Zone 1'!AB$3=0,'Activity Extent Zone 1'!$C14=0),0,'Activity Conflict Assessment'!AB14*'Activity Extent Zone 1'!AB14))</f>
        <v>0</v>
      </c>
      <c r="AC14" s="69">
        <f>IF('Activity Extent Zone 1'!AC14="","",IF(OR('Activity Extent Zone 1'!AC$3=0,'Activity Extent Zone 1'!$C14=0),0,'Activity Conflict Assessment'!AC14*'Activity Extent Zone 1'!AC14))</f>
        <v>0</v>
      </c>
      <c r="AD14" s="69">
        <f>IF('Activity Extent Zone 1'!AD14="","",IF(OR('Activity Extent Zone 1'!AD$3=0,'Activity Extent Zone 1'!$C14=0),0,'Activity Conflict Assessment'!AD14*'Activity Extent Zone 1'!AD14))</f>
        <v>0</v>
      </c>
      <c r="AE14" s="69">
        <f>IF('Activity Extent Zone 1'!AE14="","",IF(OR('Activity Extent Zone 1'!AE$3=0,'Activity Extent Zone 1'!$C14=0),0,'Activity Conflict Assessment'!AE14*'Activity Extent Zone 1'!AE14))</f>
        <v>0</v>
      </c>
      <c r="AF14" s="69">
        <f>IF('Activity Extent Zone 1'!AF14="","",IF(OR('Activity Extent Zone 1'!AF$3=0,'Activity Extent Zone 1'!$C14=0),0,'Activity Conflict Assessment'!AF14*'Activity Extent Zone 1'!AF14))</f>
        <v>0</v>
      </c>
      <c r="AG14" s="69">
        <f>IF('Activity Extent Zone 1'!AG14="","",IF(OR('Activity Extent Zone 1'!AG$3=0,'Activity Extent Zone 1'!$C14=0),0,'Activity Conflict Assessment'!AG14*'Activity Extent Zone 1'!AG14))</f>
        <v>0</v>
      </c>
      <c r="AH14" s="69">
        <f>IF('Activity Extent Zone 1'!AH14="","",IF(OR('Activity Extent Zone 1'!AH$3=0,'Activity Extent Zone 1'!$C14=0),0,'Activity Conflict Assessment'!AH14*'Activity Extent Zone 1'!AH14))</f>
        <v>0</v>
      </c>
      <c r="AJ14" s="57"/>
      <c r="AK14" s="57"/>
      <c r="AL14" s="57"/>
      <c r="AM14" s="57"/>
      <c r="AN14" s="57"/>
      <c r="AO14" s="57"/>
    </row>
    <row r="15" spans="1:169" ht="35.1" customHeight="1" thickBot="1">
      <c r="A15" s="101"/>
      <c r="B15" s="44" t="s">
        <v>121</v>
      </c>
      <c r="C15" s="45"/>
      <c r="D15" s="69">
        <f>IF('Activity Extent Zone 1'!D15="","",IF(OR('Activity Extent Zone 1'!D$3=0,'Activity Extent Zone 1'!$C15=0),0,'Activity Conflict Assessment'!D15*'Activity Extent Zone 1'!D15))</f>
        <v>0</v>
      </c>
      <c r="E15" s="69">
        <f>IF('Activity Extent Zone 1'!E15="","",IF(OR('Activity Extent Zone 1'!E$3=0,'Activity Extent Zone 1'!$C15=0),0,'Activity Conflict Assessment'!E15*'Activity Extent Zone 1'!E15))</f>
        <v>0</v>
      </c>
      <c r="F15" s="69">
        <f>IF('Activity Extent Zone 1'!F15="","",IF(OR('Activity Extent Zone 1'!F$3=0,'Activity Extent Zone 1'!$C15=0),0,'Activity Conflict Assessment'!F15*'Activity Extent Zone 1'!F15))</f>
        <v>0</v>
      </c>
      <c r="G15" s="69">
        <f>IF('Activity Extent Zone 1'!G15="","",IF(OR('Activity Extent Zone 1'!G$3=0,'Activity Extent Zone 1'!$C15=0),0,'Activity Conflict Assessment'!G15*'Activity Extent Zone 1'!G15))</f>
        <v>0</v>
      </c>
      <c r="H15" s="69">
        <f>IF('Activity Extent Zone 1'!H15="","",IF(OR('Activity Extent Zone 1'!H$3=0,'Activity Extent Zone 1'!$C15=0),0,'Activity Conflict Assessment'!H15*'Activity Extent Zone 1'!H15))</f>
        <v>0</v>
      </c>
      <c r="I15" s="69">
        <f>IF('Activity Extent Zone 1'!I15="","",IF(OR('Activity Extent Zone 1'!I$3=0,'Activity Extent Zone 1'!$C15=0),0,'Activity Conflict Assessment'!I15*'Activity Extent Zone 1'!I15))</f>
        <v>0</v>
      </c>
      <c r="J15" s="69">
        <f>IF('Activity Extent Zone 1'!J15="","",IF(OR('Activity Extent Zone 1'!J$3=0,'Activity Extent Zone 1'!$C15=0),0,'Activity Conflict Assessment'!J15*'Activity Extent Zone 1'!J15))</f>
        <v>0</v>
      </c>
      <c r="K15" s="69">
        <f>IF('Activity Extent Zone 1'!K15="","",IF(OR('Activity Extent Zone 1'!K$3=0,'Activity Extent Zone 1'!$C15=0),0,'Activity Conflict Assessment'!K15*'Activity Extent Zone 1'!K15))</f>
        <v>0</v>
      </c>
      <c r="L15" s="69">
        <f>IF('Activity Extent Zone 1'!L15="","",IF(OR('Activity Extent Zone 1'!L$3=0,'Activity Extent Zone 1'!$C15=0),0,'Activity Conflict Assessment'!L15*'Activity Extent Zone 1'!L15))</f>
        <v>0</v>
      </c>
      <c r="M15" s="69">
        <f>IF('Activity Extent Zone 1'!M15="","",IF(OR('Activity Extent Zone 1'!M$3=0,'Activity Extent Zone 1'!$C15=0),0,'Activity Conflict Assessment'!M15*'Activity Extent Zone 1'!M15))</f>
        <v>0</v>
      </c>
      <c r="N15" s="69">
        <f>IF('Activity Extent Zone 1'!N15="","",IF(OR('Activity Extent Zone 1'!N$3=0,'Activity Extent Zone 1'!$C15=0),0,'Activity Conflict Assessment'!N15*'Activity Extent Zone 1'!N15))</f>
        <v>0</v>
      </c>
      <c r="O15" s="69" t="str">
        <f>IF('Activity Extent Zone 1'!O15="","",IF(OR('Activity Extent Zone 1'!O$3=0,'Activity Extent Zone 1'!$C15=0),0,'Activity Conflict Assessment'!O15*'Activity Extent Zone 1'!O15))</f>
        <v/>
      </c>
      <c r="P15" s="69">
        <f>IF('Activity Extent Zone 1'!P15="","",IF(OR('Activity Extent Zone 1'!P$3=0,'Activity Extent Zone 1'!$C15=0),0,'Activity Conflict Assessment'!P15*'Activity Extent Zone 1'!P15))</f>
        <v>0</v>
      </c>
      <c r="Q15" s="69">
        <f>IF('Activity Extent Zone 1'!Q15="","",IF(OR('Activity Extent Zone 1'!Q$3=0,'Activity Extent Zone 1'!$C15=0),0,'Activity Conflict Assessment'!Q15*'Activity Extent Zone 1'!Q15))</f>
        <v>0</v>
      </c>
      <c r="R15" s="69">
        <f>IF('Activity Extent Zone 1'!R15="","",IF(OR('Activity Extent Zone 1'!R$3=0,'Activity Extent Zone 1'!$C15=0),0,'Activity Conflict Assessment'!R15*'Activity Extent Zone 1'!R15))</f>
        <v>0</v>
      </c>
      <c r="S15" s="69">
        <f>IF('Activity Extent Zone 1'!S15="","",IF(OR('Activity Extent Zone 1'!S$3=0,'Activity Extent Zone 1'!$C15=0),0,'Activity Conflict Assessment'!S15*'Activity Extent Zone 1'!S15))</f>
        <v>0</v>
      </c>
      <c r="T15" s="69">
        <f>IF('Activity Extent Zone 1'!T15="","",IF(OR('Activity Extent Zone 1'!T$3=0,'Activity Extent Zone 1'!$C15=0),0,'Activity Conflict Assessment'!T15*'Activity Extent Zone 1'!T15))</f>
        <v>0</v>
      </c>
      <c r="U15" s="69">
        <f>IF('Activity Extent Zone 1'!U15="","",IF(OR('Activity Extent Zone 1'!U$3=0,'Activity Extent Zone 1'!$C15=0),0,'Activity Conflict Assessment'!U15*'Activity Extent Zone 1'!U15))</f>
        <v>0</v>
      </c>
      <c r="V15" s="69">
        <f>IF('Activity Extent Zone 1'!V15="","",IF(OR('Activity Extent Zone 1'!V$3=0,'Activity Extent Zone 1'!$C15=0),0,'Activity Conflict Assessment'!V15*'Activity Extent Zone 1'!V15))</f>
        <v>0</v>
      </c>
      <c r="W15" s="69">
        <f>IF('Activity Extent Zone 1'!W15="","",IF(OR('Activity Extent Zone 1'!W$3=0,'Activity Extent Zone 1'!$C15=0),0,'Activity Conflict Assessment'!W15*'Activity Extent Zone 1'!W15))</f>
        <v>0</v>
      </c>
      <c r="X15" s="69">
        <f>IF('Activity Extent Zone 1'!X15="","",IF(OR('Activity Extent Zone 1'!X$3=0,'Activity Extent Zone 1'!$C15=0),0,'Activity Conflict Assessment'!X15*'Activity Extent Zone 1'!X15))</f>
        <v>0</v>
      </c>
      <c r="Y15" s="69">
        <f>IF('Activity Extent Zone 1'!Y15="","",IF(OR('Activity Extent Zone 1'!Y$3=0,'Activity Extent Zone 1'!$C15=0),0,'Activity Conflict Assessment'!Y15*'Activity Extent Zone 1'!Y15))</f>
        <v>0</v>
      </c>
      <c r="Z15" s="69">
        <f>IF('Activity Extent Zone 1'!Z15="","",IF(OR('Activity Extent Zone 1'!Z$3=0,'Activity Extent Zone 1'!$C15=0),0,'Activity Conflict Assessment'!Z15*'Activity Extent Zone 1'!Z15))</f>
        <v>0</v>
      </c>
      <c r="AA15" s="69">
        <f>IF('Activity Extent Zone 1'!AA15="","",IF(OR('Activity Extent Zone 1'!AA$3=0,'Activity Extent Zone 1'!$C15=0),0,'Activity Conflict Assessment'!AA15*'Activity Extent Zone 1'!AA15))</f>
        <v>0</v>
      </c>
      <c r="AB15" s="69">
        <f>IF('Activity Extent Zone 1'!AB15="","",IF(OR('Activity Extent Zone 1'!AB$3=0,'Activity Extent Zone 1'!$C15=0),0,'Activity Conflict Assessment'!AB15*'Activity Extent Zone 1'!AB15))</f>
        <v>0</v>
      </c>
      <c r="AC15" s="69">
        <f>IF('Activity Extent Zone 1'!AC15="","",IF(OR('Activity Extent Zone 1'!AC$3=0,'Activity Extent Zone 1'!$C15=0),0,'Activity Conflict Assessment'!AC15*'Activity Extent Zone 1'!AC15))</f>
        <v>0</v>
      </c>
      <c r="AD15" s="69">
        <f>IF('Activity Extent Zone 1'!AD15="","",IF(OR('Activity Extent Zone 1'!AD$3=0,'Activity Extent Zone 1'!$C15=0),0,'Activity Conflict Assessment'!AD15*'Activity Extent Zone 1'!AD15))</f>
        <v>0</v>
      </c>
      <c r="AE15" s="69">
        <f>IF('Activity Extent Zone 1'!AE15="","",IF(OR('Activity Extent Zone 1'!AE$3=0,'Activity Extent Zone 1'!$C15=0),0,'Activity Conflict Assessment'!AE15*'Activity Extent Zone 1'!AE15))</f>
        <v>0</v>
      </c>
      <c r="AF15" s="69">
        <f>IF('Activity Extent Zone 1'!AF15="","",IF(OR('Activity Extent Zone 1'!AF$3=0,'Activity Extent Zone 1'!$C15=0),0,'Activity Conflict Assessment'!AF15*'Activity Extent Zone 1'!AF15))</f>
        <v>0</v>
      </c>
      <c r="AG15" s="69">
        <f>IF('Activity Extent Zone 1'!AG15="","",IF(OR('Activity Extent Zone 1'!AG$3=0,'Activity Extent Zone 1'!$C15=0),0,'Activity Conflict Assessment'!AG15*'Activity Extent Zone 1'!AG15))</f>
        <v>0</v>
      </c>
      <c r="AH15" s="69">
        <f>IF('Activity Extent Zone 1'!AH15="","",IF(OR('Activity Extent Zone 1'!AH$3=0,'Activity Extent Zone 1'!$C15=0),0,'Activity Conflict Assessment'!AH15*'Activity Extent Zone 1'!AH15))</f>
        <v>0</v>
      </c>
      <c r="AJ15" s="57"/>
      <c r="AK15" s="57"/>
      <c r="AL15" s="57"/>
      <c r="AM15" s="57"/>
      <c r="AN15" s="57"/>
      <c r="AO15" s="57"/>
    </row>
    <row r="16" spans="1:169" ht="35.1" customHeight="1" thickBot="1">
      <c r="A16" s="101"/>
      <c r="B16" s="44" t="s">
        <v>117</v>
      </c>
      <c r="C16" s="45"/>
      <c r="D16" s="69">
        <f>IF('Activity Extent Zone 1'!D16="","",IF(OR('Activity Extent Zone 1'!D$3=0,'Activity Extent Zone 1'!$C16=0),0,'Activity Conflict Assessment'!D16*'Activity Extent Zone 1'!D16))</f>
        <v>0</v>
      </c>
      <c r="E16" s="69">
        <f>IF('Activity Extent Zone 1'!E16="","",IF(OR('Activity Extent Zone 1'!E$3=0,'Activity Extent Zone 1'!$C16=0),0,'Activity Conflict Assessment'!E16*'Activity Extent Zone 1'!E16))</f>
        <v>0</v>
      </c>
      <c r="F16" s="69">
        <f>IF('Activity Extent Zone 1'!F16="","",IF(OR('Activity Extent Zone 1'!F$3=0,'Activity Extent Zone 1'!$C16=0),0,'Activity Conflict Assessment'!F16*'Activity Extent Zone 1'!F16))</f>
        <v>0</v>
      </c>
      <c r="G16" s="69">
        <f>IF('Activity Extent Zone 1'!G16="","",IF(OR('Activity Extent Zone 1'!G$3=0,'Activity Extent Zone 1'!$C16=0),0,'Activity Conflict Assessment'!G16*'Activity Extent Zone 1'!G16))</f>
        <v>0</v>
      </c>
      <c r="H16" s="69">
        <f>IF('Activity Extent Zone 1'!H16="","",IF(OR('Activity Extent Zone 1'!H$3=0,'Activity Extent Zone 1'!$C16=0),0,'Activity Conflict Assessment'!H16*'Activity Extent Zone 1'!H16))</f>
        <v>0</v>
      </c>
      <c r="I16" s="69">
        <f>IF('Activity Extent Zone 1'!I16="","",IF(OR('Activity Extent Zone 1'!I$3=0,'Activity Extent Zone 1'!$C16=0),0,'Activity Conflict Assessment'!I16*'Activity Extent Zone 1'!I16))</f>
        <v>0</v>
      </c>
      <c r="J16" s="69">
        <f>IF('Activity Extent Zone 1'!J16="","",IF(OR('Activity Extent Zone 1'!J$3=0,'Activity Extent Zone 1'!$C16=0),0,'Activity Conflict Assessment'!J16*'Activity Extent Zone 1'!J16))</f>
        <v>0</v>
      </c>
      <c r="K16" s="69">
        <f>IF('Activity Extent Zone 1'!K16="","",IF(OR('Activity Extent Zone 1'!K$3=0,'Activity Extent Zone 1'!$C16=0),0,'Activity Conflict Assessment'!K16*'Activity Extent Zone 1'!K16))</f>
        <v>0</v>
      </c>
      <c r="L16" s="69">
        <f>IF('Activity Extent Zone 1'!L16="","",IF(OR('Activity Extent Zone 1'!L$3=0,'Activity Extent Zone 1'!$C16=0),0,'Activity Conflict Assessment'!L16*'Activity Extent Zone 1'!L16))</f>
        <v>0</v>
      </c>
      <c r="M16" s="69">
        <f>IF('Activity Extent Zone 1'!M16="","",IF(OR('Activity Extent Zone 1'!M$3=0,'Activity Extent Zone 1'!$C16=0),0,'Activity Conflict Assessment'!M16*'Activity Extent Zone 1'!M16))</f>
        <v>0</v>
      </c>
      <c r="N16" s="69">
        <f>IF('Activity Extent Zone 1'!N16="","",IF(OR('Activity Extent Zone 1'!N$3=0,'Activity Extent Zone 1'!$C16=0),0,'Activity Conflict Assessment'!N16*'Activity Extent Zone 1'!N16))</f>
        <v>0</v>
      </c>
      <c r="O16" s="69">
        <f>IF('Activity Extent Zone 1'!O16="","",IF(OR('Activity Extent Zone 1'!O$3=0,'Activity Extent Zone 1'!$C16=0),0,'Activity Conflict Assessment'!O16*'Activity Extent Zone 1'!O16))</f>
        <v>0</v>
      </c>
      <c r="P16" s="69" t="str">
        <f>IF('Activity Extent Zone 1'!P16="","",IF(OR('Activity Extent Zone 1'!P$3=0,'Activity Extent Zone 1'!$C16=0),0,'Activity Conflict Assessment'!P16*'Activity Extent Zone 1'!P16))</f>
        <v/>
      </c>
      <c r="Q16" s="69">
        <f>IF('Activity Extent Zone 1'!Q16="","",IF(OR('Activity Extent Zone 1'!Q$3=0,'Activity Extent Zone 1'!$C16=0),0,'Activity Conflict Assessment'!Q16*'Activity Extent Zone 1'!Q16))</f>
        <v>0</v>
      </c>
      <c r="R16" s="69">
        <f>IF('Activity Extent Zone 1'!R16="","",IF(OR('Activity Extent Zone 1'!R$3=0,'Activity Extent Zone 1'!$C16=0),0,'Activity Conflict Assessment'!R16*'Activity Extent Zone 1'!R16))</f>
        <v>0</v>
      </c>
      <c r="S16" s="69">
        <f>IF('Activity Extent Zone 1'!S16="","",IF(OR('Activity Extent Zone 1'!S$3=0,'Activity Extent Zone 1'!$C16=0),0,'Activity Conflict Assessment'!S16*'Activity Extent Zone 1'!S16))</f>
        <v>0</v>
      </c>
      <c r="T16" s="69">
        <f>IF('Activity Extent Zone 1'!T16="","",IF(OR('Activity Extent Zone 1'!T$3=0,'Activity Extent Zone 1'!$C16=0),0,'Activity Conflict Assessment'!T16*'Activity Extent Zone 1'!T16))</f>
        <v>0</v>
      </c>
      <c r="U16" s="69">
        <f>IF('Activity Extent Zone 1'!U16="","",IF(OR('Activity Extent Zone 1'!U$3=0,'Activity Extent Zone 1'!$C16=0),0,'Activity Conflict Assessment'!U16*'Activity Extent Zone 1'!U16))</f>
        <v>0</v>
      </c>
      <c r="V16" s="69">
        <f>IF('Activity Extent Zone 1'!V16="","",IF(OR('Activity Extent Zone 1'!V$3=0,'Activity Extent Zone 1'!$C16=0),0,'Activity Conflict Assessment'!V16*'Activity Extent Zone 1'!V16))</f>
        <v>0</v>
      </c>
      <c r="W16" s="69">
        <f>IF('Activity Extent Zone 1'!W16="","",IF(OR('Activity Extent Zone 1'!W$3=0,'Activity Extent Zone 1'!$C16=0),0,'Activity Conflict Assessment'!W16*'Activity Extent Zone 1'!W16))</f>
        <v>0</v>
      </c>
      <c r="X16" s="69">
        <f>IF('Activity Extent Zone 1'!X16="","",IF(OR('Activity Extent Zone 1'!X$3=0,'Activity Extent Zone 1'!$C16=0),0,'Activity Conflict Assessment'!X16*'Activity Extent Zone 1'!X16))</f>
        <v>0</v>
      </c>
      <c r="Y16" s="69">
        <f>IF('Activity Extent Zone 1'!Y16="","",IF(OR('Activity Extent Zone 1'!Y$3=0,'Activity Extent Zone 1'!$C16=0),0,'Activity Conflict Assessment'!Y16*'Activity Extent Zone 1'!Y16))</f>
        <v>0</v>
      </c>
      <c r="Z16" s="69">
        <f>IF('Activity Extent Zone 1'!Z16="","",IF(OR('Activity Extent Zone 1'!Z$3=0,'Activity Extent Zone 1'!$C16=0),0,'Activity Conflict Assessment'!Z16*'Activity Extent Zone 1'!Z16))</f>
        <v>0</v>
      </c>
      <c r="AA16" s="69">
        <f>IF('Activity Extent Zone 1'!AA16="","",IF(OR('Activity Extent Zone 1'!AA$3=0,'Activity Extent Zone 1'!$C16=0),0,'Activity Conflict Assessment'!AA16*'Activity Extent Zone 1'!AA16))</f>
        <v>0</v>
      </c>
      <c r="AB16" s="69">
        <f>IF('Activity Extent Zone 1'!AB16="","",IF(OR('Activity Extent Zone 1'!AB$3=0,'Activity Extent Zone 1'!$C16=0),0,'Activity Conflict Assessment'!AB16*'Activity Extent Zone 1'!AB16))</f>
        <v>0</v>
      </c>
      <c r="AC16" s="69">
        <f>IF('Activity Extent Zone 1'!AC16="","",IF(OR('Activity Extent Zone 1'!AC$3=0,'Activity Extent Zone 1'!$C16=0),0,'Activity Conflict Assessment'!AC16*'Activity Extent Zone 1'!AC16))</f>
        <v>0</v>
      </c>
      <c r="AD16" s="69">
        <f>IF('Activity Extent Zone 1'!AD16="","",IF(OR('Activity Extent Zone 1'!AD$3=0,'Activity Extent Zone 1'!$C16=0),0,'Activity Conflict Assessment'!AD16*'Activity Extent Zone 1'!AD16))</f>
        <v>0</v>
      </c>
      <c r="AE16" s="69">
        <f>IF('Activity Extent Zone 1'!AE16="","",IF(OR('Activity Extent Zone 1'!AE$3=0,'Activity Extent Zone 1'!$C16=0),0,'Activity Conflict Assessment'!AE16*'Activity Extent Zone 1'!AE16))</f>
        <v>0</v>
      </c>
      <c r="AF16" s="69">
        <f>IF('Activity Extent Zone 1'!AF16="","",IF(OR('Activity Extent Zone 1'!AF$3=0,'Activity Extent Zone 1'!$C16=0),0,'Activity Conflict Assessment'!AF16*'Activity Extent Zone 1'!AF16))</f>
        <v>0</v>
      </c>
      <c r="AG16" s="69">
        <f>IF('Activity Extent Zone 1'!AG16="","",IF(OR('Activity Extent Zone 1'!AG$3=0,'Activity Extent Zone 1'!$C16=0),0,'Activity Conflict Assessment'!AG16*'Activity Extent Zone 1'!AG16))</f>
        <v>0</v>
      </c>
      <c r="AH16" s="69">
        <f>IF('Activity Extent Zone 1'!AH16="","",IF(OR('Activity Extent Zone 1'!AH$3=0,'Activity Extent Zone 1'!$C16=0),0,'Activity Conflict Assessment'!AH16*'Activity Extent Zone 1'!AH16))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1'!D17="","",IF(OR('Activity Extent Zone 1'!D$3=0,'Activity Extent Zone 1'!$C17=0),0,'Activity Conflict Assessment'!D17*'Activity Extent Zone 1'!D17))</f>
        <v>0</v>
      </c>
      <c r="E17" s="69">
        <f>IF('Activity Extent Zone 1'!E17="","",IF(OR('Activity Extent Zone 1'!E$3=0,'Activity Extent Zone 1'!$C17=0),0,'Activity Conflict Assessment'!E17*'Activity Extent Zone 1'!E17))</f>
        <v>0</v>
      </c>
      <c r="F17" s="69">
        <f>IF('Activity Extent Zone 1'!F17="","",IF(OR('Activity Extent Zone 1'!F$3=0,'Activity Extent Zone 1'!$C17=0),0,'Activity Conflict Assessment'!F17*'Activity Extent Zone 1'!F17))</f>
        <v>0</v>
      </c>
      <c r="G17" s="69">
        <f>IF('Activity Extent Zone 1'!G17="","",IF(OR('Activity Extent Zone 1'!G$3=0,'Activity Extent Zone 1'!$C17=0),0,'Activity Conflict Assessment'!G17*'Activity Extent Zone 1'!G17))</f>
        <v>0</v>
      </c>
      <c r="H17" s="69">
        <f>IF('Activity Extent Zone 1'!H17="","",IF(OR('Activity Extent Zone 1'!H$3=0,'Activity Extent Zone 1'!$C17=0),0,'Activity Conflict Assessment'!H17*'Activity Extent Zone 1'!H17))</f>
        <v>0</v>
      </c>
      <c r="I17" s="69">
        <f>IF('Activity Extent Zone 1'!I17="","",IF(OR('Activity Extent Zone 1'!I$3=0,'Activity Extent Zone 1'!$C17=0),0,'Activity Conflict Assessment'!I17*'Activity Extent Zone 1'!I17))</f>
        <v>0</v>
      </c>
      <c r="J17" s="69">
        <f>IF('Activity Extent Zone 1'!J17="","",IF(OR('Activity Extent Zone 1'!J$3=0,'Activity Extent Zone 1'!$C17=0),0,'Activity Conflict Assessment'!J17*'Activity Extent Zone 1'!J17))</f>
        <v>0</v>
      </c>
      <c r="K17" s="69">
        <f>IF('Activity Extent Zone 1'!K17="","",IF(OR('Activity Extent Zone 1'!K$3=0,'Activity Extent Zone 1'!$C17=0),0,'Activity Conflict Assessment'!K17*'Activity Extent Zone 1'!K17))</f>
        <v>0</v>
      </c>
      <c r="L17" s="69">
        <f>IF('Activity Extent Zone 1'!L17="","",IF(OR('Activity Extent Zone 1'!L$3=0,'Activity Extent Zone 1'!$C17=0),0,'Activity Conflict Assessment'!L17*'Activity Extent Zone 1'!L17))</f>
        <v>0</v>
      </c>
      <c r="M17" s="69">
        <f>IF('Activity Extent Zone 1'!M17="","",IF(OR('Activity Extent Zone 1'!M$3=0,'Activity Extent Zone 1'!$C17=0),0,'Activity Conflict Assessment'!M17*'Activity Extent Zone 1'!M17))</f>
        <v>0</v>
      </c>
      <c r="N17" s="69">
        <f>IF('Activity Extent Zone 1'!N17="","",IF(OR('Activity Extent Zone 1'!N$3=0,'Activity Extent Zone 1'!$C17=0),0,'Activity Conflict Assessment'!N17*'Activity Extent Zone 1'!N17))</f>
        <v>0</v>
      </c>
      <c r="O17" s="69">
        <f>IF('Activity Extent Zone 1'!O17="","",IF(OR('Activity Extent Zone 1'!O$3=0,'Activity Extent Zone 1'!$C17=0),0,'Activity Conflict Assessment'!O17*'Activity Extent Zone 1'!O17))</f>
        <v>0</v>
      </c>
      <c r="P17" s="69">
        <f>IF('Activity Extent Zone 1'!P17="","",IF(OR('Activity Extent Zone 1'!P$3=0,'Activity Extent Zone 1'!$C17=0),0,'Activity Conflict Assessment'!P17*'Activity Extent Zone 1'!P17))</f>
        <v>0</v>
      </c>
      <c r="Q17" s="69" t="str">
        <f>IF('Activity Extent Zone 1'!Q17="","",IF(OR('Activity Extent Zone 1'!Q$3=0,'Activity Extent Zone 1'!$C17=0),0,'Activity Conflict Assessment'!Q17*'Activity Extent Zone 1'!Q17))</f>
        <v/>
      </c>
      <c r="R17" s="69">
        <f>IF('Activity Extent Zone 1'!R17="","",IF(OR('Activity Extent Zone 1'!R$3=0,'Activity Extent Zone 1'!$C17=0),0,'Activity Conflict Assessment'!R17*'Activity Extent Zone 1'!R17))</f>
        <v>0</v>
      </c>
      <c r="S17" s="69">
        <f>IF('Activity Extent Zone 1'!S17="","",IF(OR('Activity Extent Zone 1'!S$3=0,'Activity Extent Zone 1'!$C17=0),0,'Activity Conflict Assessment'!S17*'Activity Extent Zone 1'!S17))</f>
        <v>0</v>
      </c>
      <c r="T17" s="69">
        <f>IF('Activity Extent Zone 1'!T17="","",IF(OR('Activity Extent Zone 1'!T$3=0,'Activity Extent Zone 1'!$C17=0),0,'Activity Conflict Assessment'!T17*'Activity Extent Zone 1'!T17))</f>
        <v>0</v>
      </c>
      <c r="U17" s="69">
        <f>IF('Activity Extent Zone 1'!U17="","",IF(OR('Activity Extent Zone 1'!U$3=0,'Activity Extent Zone 1'!$C17=0),0,'Activity Conflict Assessment'!U17*'Activity Extent Zone 1'!U17))</f>
        <v>0</v>
      </c>
      <c r="V17" s="69">
        <f>IF('Activity Extent Zone 1'!V17="","",IF(OR('Activity Extent Zone 1'!V$3=0,'Activity Extent Zone 1'!$C17=0),0,'Activity Conflict Assessment'!V17*'Activity Extent Zone 1'!V17))</f>
        <v>0</v>
      </c>
      <c r="W17" s="69">
        <f>IF('Activity Extent Zone 1'!W17="","",IF(OR('Activity Extent Zone 1'!W$3=0,'Activity Extent Zone 1'!$C17=0),0,'Activity Conflict Assessment'!W17*'Activity Extent Zone 1'!W17))</f>
        <v>0</v>
      </c>
      <c r="X17" s="69">
        <f>IF('Activity Extent Zone 1'!X17="","",IF(OR('Activity Extent Zone 1'!X$3=0,'Activity Extent Zone 1'!$C17=0),0,'Activity Conflict Assessment'!X17*'Activity Extent Zone 1'!X17))</f>
        <v>0</v>
      </c>
      <c r="Y17" s="69">
        <f>IF('Activity Extent Zone 1'!Y17="","",IF(OR('Activity Extent Zone 1'!Y$3=0,'Activity Extent Zone 1'!$C17=0),0,'Activity Conflict Assessment'!Y17*'Activity Extent Zone 1'!Y17))</f>
        <v>0</v>
      </c>
      <c r="Z17" s="69">
        <f>IF('Activity Extent Zone 1'!Z17="","",IF(OR('Activity Extent Zone 1'!Z$3=0,'Activity Extent Zone 1'!$C17=0),0,'Activity Conflict Assessment'!Z17*'Activity Extent Zone 1'!Z17))</f>
        <v>0</v>
      </c>
      <c r="AA17" s="69">
        <f>IF('Activity Extent Zone 1'!AA17="","",IF(OR('Activity Extent Zone 1'!AA$3=0,'Activity Extent Zone 1'!$C17=0),0,'Activity Conflict Assessment'!AA17*'Activity Extent Zone 1'!AA17))</f>
        <v>0</v>
      </c>
      <c r="AB17" s="69">
        <f>IF('Activity Extent Zone 1'!AB17="","",IF(OR('Activity Extent Zone 1'!AB$3=0,'Activity Extent Zone 1'!$C17=0),0,'Activity Conflict Assessment'!AB17*'Activity Extent Zone 1'!AB17))</f>
        <v>0</v>
      </c>
      <c r="AC17" s="69">
        <f>IF('Activity Extent Zone 1'!AC17="","",IF(OR('Activity Extent Zone 1'!AC$3=0,'Activity Extent Zone 1'!$C17=0),0,'Activity Conflict Assessment'!AC17*'Activity Extent Zone 1'!AC17))</f>
        <v>0</v>
      </c>
      <c r="AD17" s="69">
        <f>IF('Activity Extent Zone 1'!AD17="","",IF(OR('Activity Extent Zone 1'!AD$3=0,'Activity Extent Zone 1'!$C17=0),0,'Activity Conflict Assessment'!AD17*'Activity Extent Zone 1'!AD17))</f>
        <v>0</v>
      </c>
      <c r="AE17" s="69">
        <f>IF('Activity Extent Zone 1'!AE17="","",IF(OR('Activity Extent Zone 1'!AE$3=0,'Activity Extent Zone 1'!$C17=0),0,'Activity Conflict Assessment'!AE17*'Activity Extent Zone 1'!AE17))</f>
        <v>0</v>
      </c>
      <c r="AF17" s="69">
        <f>IF('Activity Extent Zone 1'!AF17="","",IF(OR('Activity Extent Zone 1'!AF$3=0,'Activity Extent Zone 1'!$C17=0),0,'Activity Conflict Assessment'!AF17*'Activity Extent Zone 1'!AF17))</f>
        <v>0</v>
      </c>
      <c r="AG17" s="69">
        <f>IF('Activity Extent Zone 1'!AG17="","",IF(OR('Activity Extent Zone 1'!AG$3=0,'Activity Extent Zone 1'!$C17=0),0,'Activity Conflict Assessment'!AG17*'Activity Extent Zone 1'!AG17))</f>
        <v>0</v>
      </c>
      <c r="AH17" s="69">
        <f>IF('Activity Extent Zone 1'!AH17="","",IF(OR('Activity Extent Zone 1'!AH$3=0,'Activity Extent Zone 1'!$C17=0),0,'Activity Conflict Assessment'!AH17*'Activity Extent Zone 1'!AH17))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1'!D18="","",IF(OR('Activity Extent Zone 1'!D$3=0,'Activity Extent Zone 1'!$C18=0),0,'Activity Conflict Assessment'!D18*'Activity Extent Zone 1'!D18))</f>
        <v>0</v>
      </c>
      <c r="E18" s="69">
        <f>IF('Activity Extent Zone 1'!E18="","",IF(OR('Activity Extent Zone 1'!E$3=0,'Activity Extent Zone 1'!$C18=0),0,'Activity Conflict Assessment'!E18*'Activity Extent Zone 1'!E18))</f>
        <v>0</v>
      </c>
      <c r="F18" s="69">
        <f>IF('Activity Extent Zone 1'!F18="","",IF(OR('Activity Extent Zone 1'!F$3=0,'Activity Extent Zone 1'!$C18=0),0,'Activity Conflict Assessment'!F18*'Activity Extent Zone 1'!F18))</f>
        <v>0</v>
      </c>
      <c r="G18" s="69">
        <f>IF('Activity Extent Zone 1'!G18="","",IF(OR('Activity Extent Zone 1'!G$3=0,'Activity Extent Zone 1'!$C18=0),0,'Activity Conflict Assessment'!G18*'Activity Extent Zone 1'!G18))</f>
        <v>0</v>
      </c>
      <c r="H18" s="69">
        <f>IF('Activity Extent Zone 1'!H18="","",IF(OR('Activity Extent Zone 1'!H$3=0,'Activity Extent Zone 1'!$C18=0),0,'Activity Conflict Assessment'!H18*'Activity Extent Zone 1'!H18))</f>
        <v>0</v>
      </c>
      <c r="I18" s="69">
        <f>IF('Activity Extent Zone 1'!I18="","",IF(OR('Activity Extent Zone 1'!I$3=0,'Activity Extent Zone 1'!$C18=0),0,'Activity Conflict Assessment'!I18*'Activity Extent Zone 1'!I18))</f>
        <v>0</v>
      </c>
      <c r="J18" s="69">
        <f>IF('Activity Extent Zone 1'!J18="","",IF(OR('Activity Extent Zone 1'!J$3=0,'Activity Extent Zone 1'!$C18=0),0,'Activity Conflict Assessment'!J18*'Activity Extent Zone 1'!J18))</f>
        <v>0</v>
      </c>
      <c r="K18" s="69">
        <f>IF('Activity Extent Zone 1'!K18="","",IF(OR('Activity Extent Zone 1'!K$3=0,'Activity Extent Zone 1'!$C18=0),0,'Activity Conflict Assessment'!K18*'Activity Extent Zone 1'!K18))</f>
        <v>0</v>
      </c>
      <c r="L18" s="69">
        <f>IF('Activity Extent Zone 1'!L18="","",IF(OR('Activity Extent Zone 1'!L$3=0,'Activity Extent Zone 1'!$C18=0),0,'Activity Conflict Assessment'!L18*'Activity Extent Zone 1'!L18))</f>
        <v>0</v>
      </c>
      <c r="M18" s="69">
        <f>IF('Activity Extent Zone 1'!M18="","",IF(OR('Activity Extent Zone 1'!M$3=0,'Activity Extent Zone 1'!$C18=0),0,'Activity Conflict Assessment'!M18*'Activity Extent Zone 1'!M18))</f>
        <v>0</v>
      </c>
      <c r="N18" s="69">
        <f>IF('Activity Extent Zone 1'!N18="","",IF(OR('Activity Extent Zone 1'!N$3=0,'Activity Extent Zone 1'!$C18=0),0,'Activity Conflict Assessment'!N18*'Activity Extent Zone 1'!N18))</f>
        <v>0</v>
      </c>
      <c r="O18" s="69">
        <f>IF('Activity Extent Zone 1'!O18="","",IF(OR('Activity Extent Zone 1'!O$3=0,'Activity Extent Zone 1'!$C18=0),0,'Activity Conflict Assessment'!O18*'Activity Extent Zone 1'!O18))</f>
        <v>0</v>
      </c>
      <c r="P18" s="69">
        <f>IF('Activity Extent Zone 1'!P18="","",IF(OR('Activity Extent Zone 1'!P$3=0,'Activity Extent Zone 1'!$C18=0),0,'Activity Conflict Assessment'!P18*'Activity Extent Zone 1'!P18))</f>
        <v>0</v>
      </c>
      <c r="Q18" s="69">
        <f>IF('Activity Extent Zone 1'!Q18="","",IF(OR('Activity Extent Zone 1'!Q$3=0,'Activity Extent Zone 1'!$C18=0),0,'Activity Conflict Assessment'!Q18*'Activity Extent Zone 1'!Q18))</f>
        <v>0</v>
      </c>
      <c r="R18" s="69" t="str">
        <f>IF('Activity Extent Zone 1'!R18="","",IF(OR('Activity Extent Zone 1'!R$3=0,'Activity Extent Zone 1'!$C18=0),0,'Activity Conflict Assessment'!R18*'Activity Extent Zone 1'!R18))</f>
        <v/>
      </c>
      <c r="S18" s="69">
        <f>IF('Activity Extent Zone 1'!S18="","",IF(OR('Activity Extent Zone 1'!S$3=0,'Activity Extent Zone 1'!$C18=0),0,'Activity Conflict Assessment'!S18*'Activity Extent Zone 1'!S18))</f>
        <v>0</v>
      </c>
      <c r="T18" s="69">
        <f>IF('Activity Extent Zone 1'!T18="","",IF(OR('Activity Extent Zone 1'!T$3=0,'Activity Extent Zone 1'!$C18=0),0,'Activity Conflict Assessment'!T18*'Activity Extent Zone 1'!T18))</f>
        <v>0</v>
      </c>
      <c r="U18" s="69">
        <f>IF('Activity Extent Zone 1'!U18="","",IF(OR('Activity Extent Zone 1'!U$3=0,'Activity Extent Zone 1'!$C18=0),0,'Activity Conflict Assessment'!U18*'Activity Extent Zone 1'!U18))</f>
        <v>0</v>
      </c>
      <c r="V18" s="69">
        <f>IF('Activity Extent Zone 1'!V18="","",IF(OR('Activity Extent Zone 1'!V$3=0,'Activity Extent Zone 1'!$C18=0),0,'Activity Conflict Assessment'!V18*'Activity Extent Zone 1'!V18))</f>
        <v>0</v>
      </c>
      <c r="W18" s="69">
        <f>IF('Activity Extent Zone 1'!W18="","",IF(OR('Activity Extent Zone 1'!W$3=0,'Activity Extent Zone 1'!$C18=0),0,'Activity Conflict Assessment'!W18*'Activity Extent Zone 1'!W18))</f>
        <v>0</v>
      </c>
      <c r="X18" s="69">
        <f>IF('Activity Extent Zone 1'!X18="","",IF(OR('Activity Extent Zone 1'!X$3=0,'Activity Extent Zone 1'!$C18=0),0,'Activity Conflict Assessment'!X18*'Activity Extent Zone 1'!X18))</f>
        <v>0</v>
      </c>
      <c r="Y18" s="69">
        <f>IF('Activity Extent Zone 1'!Y18="","",IF(OR('Activity Extent Zone 1'!Y$3=0,'Activity Extent Zone 1'!$C18=0),0,'Activity Conflict Assessment'!Y18*'Activity Extent Zone 1'!Y18))</f>
        <v>0</v>
      </c>
      <c r="Z18" s="69">
        <f>IF('Activity Extent Zone 1'!Z18="","",IF(OR('Activity Extent Zone 1'!Z$3=0,'Activity Extent Zone 1'!$C18=0),0,'Activity Conflict Assessment'!Z18*'Activity Extent Zone 1'!Z18))</f>
        <v>0</v>
      </c>
      <c r="AA18" s="69">
        <f>IF('Activity Extent Zone 1'!AA18="","",IF(OR('Activity Extent Zone 1'!AA$3=0,'Activity Extent Zone 1'!$C18=0),0,'Activity Conflict Assessment'!AA18*'Activity Extent Zone 1'!AA18))</f>
        <v>0</v>
      </c>
      <c r="AB18" s="69">
        <f>IF('Activity Extent Zone 1'!AB18="","",IF(OR('Activity Extent Zone 1'!AB$3=0,'Activity Extent Zone 1'!$C18=0),0,'Activity Conflict Assessment'!AB18*'Activity Extent Zone 1'!AB18))</f>
        <v>0</v>
      </c>
      <c r="AC18" s="69">
        <f>IF('Activity Extent Zone 1'!AC18="","",IF(OR('Activity Extent Zone 1'!AC$3=0,'Activity Extent Zone 1'!$C18=0),0,'Activity Conflict Assessment'!AC18*'Activity Extent Zone 1'!AC18))</f>
        <v>0</v>
      </c>
      <c r="AD18" s="69">
        <f>IF('Activity Extent Zone 1'!AD18="","",IF(OR('Activity Extent Zone 1'!AD$3=0,'Activity Extent Zone 1'!$C18=0),0,'Activity Conflict Assessment'!AD18*'Activity Extent Zone 1'!AD18))</f>
        <v>0</v>
      </c>
      <c r="AE18" s="69">
        <f>IF('Activity Extent Zone 1'!AE18="","",IF(OR('Activity Extent Zone 1'!AE$3=0,'Activity Extent Zone 1'!$C18=0),0,'Activity Conflict Assessment'!AE18*'Activity Extent Zone 1'!AE18))</f>
        <v>0</v>
      </c>
      <c r="AF18" s="69">
        <f>IF('Activity Extent Zone 1'!AF18="","",IF(OR('Activity Extent Zone 1'!AF$3=0,'Activity Extent Zone 1'!$C18=0),0,'Activity Conflict Assessment'!AF18*'Activity Extent Zone 1'!AF18))</f>
        <v>0</v>
      </c>
      <c r="AG18" s="69">
        <f>IF('Activity Extent Zone 1'!AG18="","",IF(OR('Activity Extent Zone 1'!AG$3=0,'Activity Extent Zone 1'!$C18=0),0,'Activity Conflict Assessment'!AG18*'Activity Extent Zone 1'!AG18))</f>
        <v>0</v>
      </c>
      <c r="AH18" s="69">
        <f>IF('Activity Extent Zone 1'!AH18="","",IF(OR('Activity Extent Zone 1'!AH$3=0,'Activity Extent Zone 1'!$C18=0),0,'Activity Conflict Assessment'!AH18*'Activity Extent Zone 1'!AH18))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1'!D19="","",IF(OR('Activity Extent Zone 1'!D$3=0,'Activity Extent Zone 1'!$C19=0),0,'Activity Conflict Assessment'!D19*'Activity Extent Zone 1'!D19))</f>
        <v>0</v>
      </c>
      <c r="E19" s="69">
        <f>IF('Activity Extent Zone 1'!E19="","",IF(OR('Activity Extent Zone 1'!E$3=0,'Activity Extent Zone 1'!$C19=0),0,'Activity Conflict Assessment'!E19*'Activity Extent Zone 1'!E19))</f>
        <v>0</v>
      </c>
      <c r="F19" s="69">
        <f>IF('Activity Extent Zone 1'!F19="","",IF(OR('Activity Extent Zone 1'!F$3=0,'Activity Extent Zone 1'!$C19=0),0,'Activity Conflict Assessment'!F19*'Activity Extent Zone 1'!F19))</f>
        <v>0</v>
      </c>
      <c r="G19" s="69">
        <f>IF('Activity Extent Zone 1'!G19="","",IF(OR('Activity Extent Zone 1'!G$3=0,'Activity Extent Zone 1'!$C19=0),0,'Activity Conflict Assessment'!G19*'Activity Extent Zone 1'!G19))</f>
        <v>0</v>
      </c>
      <c r="H19" s="69">
        <f>IF('Activity Extent Zone 1'!H19="","",IF(OR('Activity Extent Zone 1'!H$3=0,'Activity Extent Zone 1'!$C19=0),0,'Activity Conflict Assessment'!H19*'Activity Extent Zone 1'!H19))</f>
        <v>0</v>
      </c>
      <c r="I19" s="69">
        <f>IF('Activity Extent Zone 1'!I19="","",IF(OR('Activity Extent Zone 1'!I$3=0,'Activity Extent Zone 1'!$C19=0),0,'Activity Conflict Assessment'!I19*'Activity Extent Zone 1'!I19))</f>
        <v>0</v>
      </c>
      <c r="J19" s="69">
        <f>IF('Activity Extent Zone 1'!J19="","",IF(OR('Activity Extent Zone 1'!J$3=0,'Activity Extent Zone 1'!$C19=0),0,'Activity Conflict Assessment'!J19*'Activity Extent Zone 1'!J19))</f>
        <v>0</v>
      </c>
      <c r="K19" s="69">
        <f>IF('Activity Extent Zone 1'!K19="","",IF(OR('Activity Extent Zone 1'!K$3=0,'Activity Extent Zone 1'!$C19=0),0,'Activity Conflict Assessment'!K19*'Activity Extent Zone 1'!K19))</f>
        <v>0</v>
      </c>
      <c r="L19" s="69">
        <f>IF('Activity Extent Zone 1'!L19="","",IF(OR('Activity Extent Zone 1'!L$3=0,'Activity Extent Zone 1'!$C19=0),0,'Activity Conflict Assessment'!L19*'Activity Extent Zone 1'!L19))</f>
        <v>0</v>
      </c>
      <c r="M19" s="69">
        <f>IF('Activity Extent Zone 1'!M19="","",IF(OR('Activity Extent Zone 1'!M$3=0,'Activity Extent Zone 1'!$C19=0),0,'Activity Conflict Assessment'!M19*'Activity Extent Zone 1'!M19))</f>
        <v>0</v>
      </c>
      <c r="N19" s="69">
        <f>IF('Activity Extent Zone 1'!N19="","",IF(OR('Activity Extent Zone 1'!N$3=0,'Activity Extent Zone 1'!$C19=0),0,'Activity Conflict Assessment'!N19*'Activity Extent Zone 1'!N19))</f>
        <v>0</v>
      </c>
      <c r="O19" s="69">
        <f>IF('Activity Extent Zone 1'!O19="","",IF(OR('Activity Extent Zone 1'!O$3=0,'Activity Extent Zone 1'!$C19=0),0,'Activity Conflict Assessment'!O19*'Activity Extent Zone 1'!O19))</f>
        <v>0</v>
      </c>
      <c r="P19" s="69">
        <f>IF('Activity Extent Zone 1'!P19="","",IF(OR('Activity Extent Zone 1'!P$3=0,'Activity Extent Zone 1'!$C19=0),0,'Activity Conflict Assessment'!P19*'Activity Extent Zone 1'!P19))</f>
        <v>0</v>
      </c>
      <c r="Q19" s="69">
        <f>IF('Activity Extent Zone 1'!Q19="","",IF(OR('Activity Extent Zone 1'!Q$3=0,'Activity Extent Zone 1'!$C19=0),0,'Activity Conflict Assessment'!Q19*'Activity Extent Zone 1'!Q19))</f>
        <v>0</v>
      </c>
      <c r="R19" s="69">
        <f>IF('Activity Extent Zone 1'!R19="","",IF(OR('Activity Extent Zone 1'!R$3=0,'Activity Extent Zone 1'!$C19=0),0,'Activity Conflict Assessment'!R19*'Activity Extent Zone 1'!R19))</f>
        <v>0</v>
      </c>
      <c r="S19" s="69" t="str">
        <f>IF('Activity Extent Zone 1'!S19="","",IF(OR('Activity Extent Zone 1'!S$3=0,'Activity Extent Zone 1'!$C19=0),0,'Activity Conflict Assessment'!S19*'Activity Extent Zone 1'!S19))</f>
        <v/>
      </c>
      <c r="T19" s="69">
        <f>IF('Activity Extent Zone 1'!T19="","",IF(OR('Activity Extent Zone 1'!T$3=0,'Activity Extent Zone 1'!$C19=0),0,'Activity Conflict Assessment'!T19*'Activity Extent Zone 1'!T19))</f>
        <v>0</v>
      </c>
      <c r="U19" s="69">
        <f>IF('Activity Extent Zone 1'!U19="","",IF(OR('Activity Extent Zone 1'!U$3=0,'Activity Extent Zone 1'!$C19=0),0,'Activity Conflict Assessment'!U19*'Activity Extent Zone 1'!U19))</f>
        <v>0</v>
      </c>
      <c r="V19" s="69">
        <f>IF('Activity Extent Zone 1'!V19="","",IF(OR('Activity Extent Zone 1'!V$3=0,'Activity Extent Zone 1'!$C19=0),0,'Activity Conflict Assessment'!V19*'Activity Extent Zone 1'!V19))</f>
        <v>0</v>
      </c>
      <c r="W19" s="69">
        <f>IF('Activity Extent Zone 1'!W19="","",IF(OR('Activity Extent Zone 1'!W$3=0,'Activity Extent Zone 1'!$C19=0),0,'Activity Conflict Assessment'!W19*'Activity Extent Zone 1'!W19))</f>
        <v>0</v>
      </c>
      <c r="X19" s="69">
        <f>IF('Activity Extent Zone 1'!X19="","",IF(OR('Activity Extent Zone 1'!X$3=0,'Activity Extent Zone 1'!$C19=0),0,'Activity Conflict Assessment'!X19*'Activity Extent Zone 1'!X19))</f>
        <v>0</v>
      </c>
      <c r="Y19" s="69">
        <f>IF('Activity Extent Zone 1'!Y19="","",IF(OR('Activity Extent Zone 1'!Y$3=0,'Activity Extent Zone 1'!$C19=0),0,'Activity Conflict Assessment'!Y19*'Activity Extent Zone 1'!Y19))</f>
        <v>0</v>
      </c>
      <c r="Z19" s="69">
        <f>IF('Activity Extent Zone 1'!Z19="","",IF(OR('Activity Extent Zone 1'!Z$3=0,'Activity Extent Zone 1'!$C19=0),0,'Activity Conflict Assessment'!Z19*'Activity Extent Zone 1'!Z19))</f>
        <v>0</v>
      </c>
      <c r="AA19" s="69">
        <f>IF('Activity Extent Zone 1'!AA19="","",IF(OR('Activity Extent Zone 1'!AA$3=0,'Activity Extent Zone 1'!$C19=0),0,'Activity Conflict Assessment'!AA19*'Activity Extent Zone 1'!AA19))</f>
        <v>0</v>
      </c>
      <c r="AB19" s="69">
        <f>IF('Activity Extent Zone 1'!AB19="","",IF(OR('Activity Extent Zone 1'!AB$3=0,'Activity Extent Zone 1'!$C19=0),0,'Activity Conflict Assessment'!AB19*'Activity Extent Zone 1'!AB19))</f>
        <v>0</v>
      </c>
      <c r="AC19" s="69">
        <f>IF('Activity Extent Zone 1'!AC19="","",IF(OR('Activity Extent Zone 1'!AC$3=0,'Activity Extent Zone 1'!$C19=0),0,'Activity Conflict Assessment'!AC19*'Activity Extent Zone 1'!AC19))</f>
        <v>0</v>
      </c>
      <c r="AD19" s="69">
        <f>IF('Activity Extent Zone 1'!AD19="","",IF(OR('Activity Extent Zone 1'!AD$3=0,'Activity Extent Zone 1'!$C19=0),0,'Activity Conflict Assessment'!AD19*'Activity Extent Zone 1'!AD19))</f>
        <v>0</v>
      </c>
      <c r="AE19" s="69">
        <f>IF('Activity Extent Zone 1'!AE19="","",IF(OR('Activity Extent Zone 1'!AE$3=0,'Activity Extent Zone 1'!$C19=0),0,'Activity Conflict Assessment'!AE19*'Activity Extent Zone 1'!AE19))</f>
        <v>0</v>
      </c>
      <c r="AF19" s="69">
        <f>IF('Activity Extent Zone 1'!AF19="","",IF(OR('Activity Extent Zone 1'!AF$3=0,'Activity Extent Zone 1'!$C19=0),0,'Activity Conflict Assessment'!AF19*'Activity Extent Zone 1'!AF19))</f>
        <v>0</v>
      </c>
      <c r="AG19" s="69">
        <f>IF('Activity Extent Zone 1'!AG19="","",IF(OR('Activity Extent Zone 1'!AG$3=0,'Activity Extent Zone 1'!$C19=0),0,'Activity Conflict Assessment'!AG19*'Activity Extent Zone 1'!AG19))</f>
        <v>0</v>
      </c>
      <c r="AH19" s="69">
        <f>IF('Activity Extent Zone 1'!AH19="","",IF(OR('Activity Extent Zone 1'!AH$3=0,'Activity Extent Zone 1'!$C19=0),0,'Activity Conflict Assessment'!AH19*'Activity Extent Zone 1'!AH19))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1'!D20="","",IF(OR('Activity Extent Zone 1'!D$3=0,'Activity Extent Zone 1'!$C20=0),0,'Activity Conflict Assessment'!D20*'Activity Extent Zone 1'!D20))</f>
        <v>0</v>
      </c>
      <c r="E20" s="69">
        <f>IF('Activity Extent Zone 1'!E20="","",IF(OR('Activity Extent Zone 1'!E$3=0,'Activity Extent Zone 1'!$C20=0),0,'Activity Conflict Assessment'!E20*'Activity Extent Zone 1'!E20))</f>
        <v>0</v>
      </c>
      <c r="F20" s="69">
        <f>IF('Activity Extent Zone 1'!F20="","",IF(OR('Activity Extent Zone 1'!F$3=0,'Activity Extent Zone 1'!$C20=0),0,'Activity Conflict Assessment'!F20*'Activity Extent Zone 1'!F20))</f>
        <v>0</v>
      </c>
      <c r="G20" s="69">
        <f>IF('Activity Extent Zone 1'!G20="","",IF(OR('Activity Extent Zone 1'!G$3=0,'Activity Extent Zone 1'!$C20=0),0,'Activity Conflict Assessment'!G20*'Activity Extent Zone 1'!G20))</f>
        <v>0</v>
      </c>
      <c r="H20" s="69">
        <f>IF('Activity Extent Zone 1'!H20="","",IF(OR('Activity Extent Zone 1'!H$3=0,'Activity Extent Zone 1'!$C20=0),0,'Activity Conflict Assessment'!H20*'Activity Extent Zone 1'!H20))</f>
        <v>0</v>
      </c>
      <c r="I20" s="69">
        <f>IF('Activity Extent Zone 1'!I20="","",IF(OR('Activity Extent Zone 1'!I$3=0,'Activity Extent Zone 1'!$C20=0),0,'Activity Conflict Assessment'!I20*'Activity Extent Zone 1'!I20))</f>
        <v>0</v>
      </c>
      <c r="J20" s="69">
        <f>IF('Activity Extent Zone 1'!J20="","",IF(OR('Activity Extent Zone 1'!J$3=0,'Activity Extent Zone 1'!$C20=0),0,'Activity Conflict Assessment'!J20*'Activity Extent Zone 1'!J20))</f>
        <v>0</v>
      </c>
      <c r="K20" s="69">
        <f>IF('Activity Extent Zone 1'!K20="","",IF(OR('Activity Extent Zone 1'!K$3=0,'Activity Extent Zone 1'!$C20=0),0,'Activity Conflict Assessment'!K20*'Activity Extent Zone 1'!K20))</f>
        <v>0</v>
      </c>
      <c r="L20" s="69">
        <f>IF('Activity Extent Zone 1'!L20="","",IF(OR('Activity Extent Zone 1'!L$3=0,'Activity Extent Zone 1'!$C20=0),0,'Activity Conflict Assessment'!L20*'Activity Extent Zone 1'!L20))</f>
        <v>0</v>
      </c>
      <c r="M20" s="69">
        <f>IF('Activity Extent Zone 1'!M20="","",IF(OR('Activity Extent Zone 1'!M$3=0,'Activity Extent Zone 1'!$C20=0),0,'Activity Conflict Assessment'!M20*'Activity Extent Zone 1'!M20))</f>
        <v>0</v>
      </c>
      <c r="N20" s="69">
        <f>IF('Activity Extent Zone 1'!N20="","",IF(OR('Activity Extent Zone 1'!N$3=0,'Activity Extent Zone 1'!$C20=0),0,'Activity Conflict Assessment'!N20*'Activity Extent Zone 1'!N20))</f>
        <v>0</v>
      </c>
      <c r="O20" s="69">
        <f>IF('Activity Extent Zone 1'!O20="","",IF(OR('Activity Extent Zone 1'!O$3=0,'Activity Extent Zone 1'!$C20=0),0,'Activity Conflict Assessment'!O20*'Activity Extent Zone 1'!O20))</f>
        <v>0</v>
      </c>
      <c r="P20" s="69">
        <f>IF('Activity Extent Zone 1'!P20="","",IF(OR('Activity Extent Zone 1'!P$3=0,'Activity Extent Zone 1'!$C20=0),0,'Activity Conflict Assessment'!P20*'Activity Extent Zone 1'!P20))</f>
        <v>0</v>
      </c>
      <c r="Q20" s="69">
        <f>IF('Activity Extent Zone 1'!Q20="","",IF(OR('Activity Extent Zone 1'!Q$3=0,'Activity Extent Zone 1'!$C20=0),0,'Activity Conflict Assessment'!Q20*'Activity Extent Zone 1'!Q20))</f>
        <v>0</v>
      </c>
      <c r="R20" s="69">
        <f>IF('Activity Extent Zone 1'!R20="","",IF(OR('Activity Extent Zone 1'!R$3=0,'Activity Extent Zone 1'!$C20=0),0,'Activity Conflict Assessment'!R20*'Activity Extent Zone 1'!R20))</f>
        <v>0</v>
      </c>
      <c r="S20" s="69">
        <f>IF('Activity Extent Zone 1'!S20="","",IF(OR('Activity Extent Zone 1'!S$3=0,'Activity Extent Zone 1'!$C20=0),0,'Activity Conflict Assessment'!S20*'Activity Extent Zone 1'!S20))</f>
        <v>0</v>
      </c>
      <c r="T20" s="69" t="str">
        <f>IF('Activity Extent Zone 1'!T20="","",IF(OR('Activity Extent Zone 1'!T$3=0,'Activity Extent Zone 1'!$C20=0),0,'Activity Conflict Assessment'!T20*'Activity Extent Zone 1'!T20))</f>
        <v/>
      </c>
      <c r="U20" s="69">
        <f>IF('Activity Extent Zone 1'!U20="","",IF(OR('Activity Extent Zone 1'!U$3=0,'Activity Extent Zone 1'!$C20=0),0,'Activity Conflict Assessment'!U20*'Activity Extent Zone 1'!U20))</f>
        <v>0</v>
      </c>
      <c r="V20" s="69">
        <f>IF('Activity Extent Zone 1'!V20="","",IF(OR('Activity Extent Zone 1'!V$3=0,'Activity Extent Zone 1'!$C20=0),0,'Activity Conflict Assessment'!V20*'Activity Extent Zone 1'!V20))</f>
        <v>0</v>
      </c>
      <c r="W20" s="69">
        <f>IF('Activity Extent Zone 1'!W20="","",IF(OR('Activity Extent Zone 1'!W$3=0,'Activity Extent Zone 1'!$C20=0),0,'Activity Conflict Assessment'!W20*'Activity Extent Zone 1'!W20))</f>
        <v>0</v>
      </c>
      <c r="X20" s="69">
        <f>IF('Activity Extent Zone 1'!X20="","",IF(OR('Activity Extent Zone 1'!X$3=0,'Activity Extent Zone 1'!$C20=0),0,'Activity Conflict Assessment'!X20*'Activity Extent Zone 1'!X20))</f>
        <v>0</v>
      </c>
      <c r="Y20" s="69">
        <f>IF('Activity Extent Zone 1'!Y20="","",IF(OR('Activity Extent Zone 1'!Y$3=0,'Activity Extent Zone 1'!$C20=0),0,'Activity Conflict Assessment'!Y20*'Activity Extent Zone 1'!Y20))</f>
        <v>0</v>
      </c>
      <c r="Z20" s="69">
        <f>IF('Activity Extent Zone 1'!Z20="","",IF(OR('Activity Extent Zone 1'!Z$3=0,'Activity Extent Zone 1'!$C20=0),0,'Activity Conflict Assessment'!Z20*'Activity Extent Zone 1'!Z20))</f>
        <v>0</v>
      </c>
      <c r="AA20" s="69">
        <f>IF('Activity Extent Zone 1'!AA20="","",IF(OR('Activity Extent Zone 1'!AA$3=0,'Activity Extent Zone 1'!$C20=0),0,'Activity Conflict Assessment'!AA20*'Activity Extent Zone 1'!AA20))</f>
        <v>0</v>
      </c>
      <c r="AB20" s="69">
        <f>IF('Activity Extent Zone 1'!AB20="","",IF(OR('Activity Extent Zone 1'!AB$3=0,'Activity Extent Zone 1'!$C20=0),0,'Activity Conflict Assessment'!AB20*'Activity Extent Zone 1'!AB20))</f>
        <v>0</v>
      </c>
      <c r="AC20" s="69">
        <f>IF('Activity Extent Zone 1'!AC20="","",IF(OR('Activity Extent Zone 1'!AC$3=0,'Activity Extent Zone 1'!$C20=0),0,'Activity Conflict Assessment'!AC20*'Activity Extent Zone 1'!AC20))</f>
        <v>0</v>
      </c>
      <c r="AD20" s="69">
        <f>IF('Activity Extent Zone 1'!AD20="","",IF(OR('Activity Extent Zone 1'!AD$3=0,'Activity Extent Zone 1'!$C20=0),0,'Activity Conflict Assessment'!AD20*'Activity Extent Zone 1'!AD20))</f>
        <v>0</v>
      </c>
      <c r="AE20" s="69">
        <f>IF('Activity Extent Zone 1'!AE20="","",IF(OR('Activity Extent Zone 1'!AE$3=0,'Activity Extent Zone 1'!$C20=0),0,'Activity Conflict Assessment'!AE20*'Activity Extent Zone 1'!AE20))</f>
        <v>0</v>
      </c>
      <c r="AF20" s="69">
        <f>IF('Activity Extent Zone 1'!AF20="","",IF(OR('Activity Extent Zone 1'!AF$3=0,'Activity Extent Zone 1'!$C20=0),0,'Activity Conflict Assessment'!AF20*'Activity Extent Zone 1'!AF20))</f>
        <v>0</v>
      </c>
      <c r="AG20" s="69">
        <f>IF('Activity Extent Zone 1'!AG20="","",IF(OR('Activity Extent Zone 1'!AG$3=0,'Activity Extent Zone 1'!$C20=0),0,'Activity Conflict Assessment'!AG20*'Activity Extent Zone 1'!AG20))</f>
        <v>0</v>
      </c>
      <c r="AH20" s="69">
        <f>IF('Activity Extent Zone 1'!AH20="","",IF(OR('Activity Extent Zone 1'!AH$3=0,'Activity Extent Zone 1'!$C20=0),0,'Activity Conflict Assessment'!AH20*'Activity Extent Zone 1'!AH20))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1'!D21="","",IF(OR('Activity Extent Zone 1'!D$3=0,'Activity Extent Zone 1'!$C21=0),0,'Activity Conflict Assessment'!D21*'Activity Extent Zone 1'!D21))</f>
        <v>0</v>
      </c>
      <c r="E21" s="69">
        <f>IF('Activity Extent Zone 1'!E21="","",IF(OR('Activity Extent Zone 1'!E$3=0,'Activity Extent Zone 1'!$C21=0),0,'Activity Conflict Assessment'!E21*'Activity Extent Zone 1'!E21))</f>
        <v>0</v>
      </c>
      <c r="F21" s="69">
        <f>IF('Activity Extent Zone 1'!F21="","",IF(OR('Activity Extent Zone 1'!F$3=0,'Activity Extent Zone 1'!$C21=0),0,'Activity Conflict Assessment'!F21*'Activity Extent Zone 1'!F21))</f>
        <v>0</v>
      </c>
      <c r="G21" s="69">
        <f>IF('Activity Extent Zone 1'!G21="","",IF(OR('Activity Extent Zone 1'!G$3=0,'Activity Extent Zone 1'!$C21=0),0,'Activity Conflict Assessment'!G21*'Activity Extent Zone 1'!G21))</f>
        <v>0</v>
      </c>
      <c r="H21" s="69">
        <f>IF('Activity Extent Zone 1'!H21="","",IF(OR('Activity Extent Zone 1'!H$3=0,'Activity Extent Zone 1'!$C21=0),0,'Activity Conflict Assessment'!H21*'Activity Extent Zone 1'!H21))</f>
        <v>0</v>
      </c>
      <c r="I21" s="69">
        <f>IF('Activity Extent Zone 1'!I21="","",IF(OR('Activity Extent Zone 1'!I$3=0,'Activity Extent Zone 1'!$C21=0),0,'Activity Conflict Assessment'!I21*'Activity Extent Zone 1'!I21))</f>
        <v>0</v>
      </c>
      <c r="J21" s="69">
        <f>IF('Activity Extent Zone 1'!J21="","",IF(OR('Activity Extent Zone 1'!J$3=0,'Activity Extent Zone 1'!$C21=0),0,'Activity Conflict Assessment'!J21*'Activity Extent Zone 1'!J21))</f>
        <v>0</v>
      </c>
      <c r="K21" s="69">
        <f>IF('Activity Extent Zone 1'!K21="","",IF(OR('Activity Extent Zone 1'!K$3=0,'Activity Extent Zone 1'!$C21=0),0,'Activity Conflict Assessment'!K21*'Activity Extent Zone 1'!K21))</f>
        <v>0</v>
      </c>
      <c r="L21" s="69">
        <f>IF('Activity Extent Zone 1'!L21="","",IF(OR('Activity Extent Zone 1'!L$3=0,'Activity Extent Zone 1'!$C21=0),0,'Activity Conflict Assessment'!L21*'Activity Extent Zone 1'!L21))</f>
        <v>0</v>
      </c>
      <c r="M21" s="69">
        <f>IF('Activity Extent Zone 1'!M21="","",IF(OR('Activity Extent Zone 1'!M$3=0,'Activity Extent Zone 1'!$C21=0),0,'Activity Conflict Assessment'!M21*'Activity Extent Zone 1'!M21))</f>
        <v>0</v>
      </c>
      <c r="N21" s="69">
        <f>IF('Activity Extent Zone 1'!N21="","",IF(OR('Activity Extent Zone 1'!N$3=0,'Activity Extent Zone 1'!$C21=0),0,'Activity Conflict Assessment'!N21*'Activity Extent Zone 1'!N21))</f>
        <v>0</v>
      </c>
      <c r="O21" s="69">
        <f>IF('Activity Extent Zone 1'!O21="","",IF(OR('Activity Extent Zone 1'!O$3=0,'Activity Extent Zone 1'!$C21=0),0,'Activity Conflict Assessment'!O21*'Activity Extent Zone 1'!O21))</f>
        <v>0</v>
      </c>
      <c r="P21" s="69">
        <f>IF('Activity Extent Zone 1'!P21="","",IF(OR('Activity Extent Zone 1'!P$3=0,'Activity Extent Zone 1'!$C21=0),0,'Activity Conflict Assessment'!P21*'Activity Extent Zone 1'!P21))</f>
        <v>0</v>
      </c>
      <c r="Q21" s="69">
        <f>IF('Activity Extent Zone 1'!Q21="","",IF(OR('Activity Extent Zone 1'!Q$3=0,'Activity Extent Zone 1'!$C21=0),0,'Activity Conflict Assessment'!Q21*'Activity Extent Zone 1'!Q21))</f>
        <v>0</v>
      </c>
      <c r="R21" s="69">
        <f>IF('Activity Extent Zone 1'!R21="","",IF(OR('Activity Extent Zone 1'!R$3=0,'Activity Extent Zone 1'!$C21=0),0,'Activity Conflict Assessment'!R21*'Activity Extent Zone 1'!R21))</f>
        <v>0</v>
      </c>
      <c r="S21" s="69">
        <f>IF('Activity Extent Zone 1'!S21="","",IF(OR('Activity Extent Zone 1'!S$3=0,'Activity Extent Zone 1'!$C21=0),0,'Activity Conflict Assessment'!S21*'Activity Extent Zone 1'!S21))</f>
        <v>0</v>
      </c>
      <c r="T21" s="69">
        <f>IF('Activity Extent Zone 1'!T21="","",IF(OR('Activity Extent Zone 1'!T$3=0,'Activity Extent Zone 1'!$C21=0),0,'Activity Conflict Assessment'!T21*'Activity Extent Zone 1'!T21))</f>
        <v>0</v>
      </c>
      <c r="U21" s="69" t="str">
        <f>IF('Activity Extent Zone 1'!U21="","",IF(OR('Activity Extent Zone 1'!U$3=0,'Activity Extent Zone 1'!$C21=0),0,'Activity Conflict Assessment'!U21*'Activity Extent Zone 1'!U21))</f>
        <v/>
      </c>
      <c r="V21" s="69">
        <f>IF('Activity Extent Zone 1'!V21="","",IF(OR('Activity Extent Zone 1'!V$3=0,'Activity Extent Zone 1'!$C21=0),0,'Activity Conflict Assessment'!V21*'Activity Extent Zone 1'!V21))</f>
        <v>0</v>
      </c>
      <c r="W21" s="69">
        <f>IF('Activity Extent Zone 1'!W21="","",IF(OR('Activity Extent Zone 1'!W$3=0,'Activity Extent Zone 1'!$C21=0),0,'Activity Conflict Assessment'!W21*'Activity Extent Zone 1'!W21))</f>
        <v>0</v>
      </c>
      <c r="X21" s="69">
        <f>IF('Activity Extent Zone 1'!X21="","",IF(OR('Activity Extent Zone 1'!X$3=0,'Activity Extent Zone 1'!$C21=0),0,'Activity Conflict Assessment'!X21*'Activity Extent Zone 1'!X21))</f>
        <v>0</v>
      </c>
      <c r="Y21" s="69">
        <f>IF('Activity Extent Zone 1'!Y21="","",IF(OR('Activity Extent Zone 1'!Y$3=0,'Activity Extent Zone 1'!$C21=0),0,'Activity Conflict Assessment'!Y21*'Activity Extent Zone 1'!Y21))</f>
        <v>0</v>
      </c>
      <c r="Z21" s="69">
        <f>IF('Activity Extent Zone 1'!Z21="","",IF(OR('Activity Extent Zone 1'!Z$3=0,'Activity Extent Zone 1'!$C21=0),0,'Activity Conflict Assessment'!Z21*'Activity Extent Zone 1'!Z21))</f>
        <v>0</v>
      </c>
      <c r="AA21" s="69">
        <f>IF('Activity Extent Zone 1'!AA21="","",IF(OR('Activity Extent Zone 1'!AA$3=0,'Activity Extent Zone 1'!$C21=0),0,'Activity Conflict Assessment'!AA21*'Activity Extent Zone 1'!AA21))</f>
        <v>0</v>
      </c>
      <c r="AB21" s="69">
        <f>IF('Activity Extent Zone 1'!AB21="","",IF(OR('Activity Extent Zone 1'!AB$3=0,'Activity Extent Zone 1'!$C21=0),0,'Activity Conflict Assessment'!AB21*'Activity Extent Zone 1'!AB21))</f>
        <v>0</v>
      </c>
      <c r="AC21" s="69">
        <f>IF('Activity Extent Zone 1'!AC21="","",IF(OR('Activity Extent Zone 1'!AC$3=0,'Activity Extent Zone 1'!$C21=0),0,'Activity Conflict Assessment'!AC21*'Activity Extent Zone 1'!AC21))</f>
        <v>0</v>
      </c>
      <c r="AD21" s="69">
        <f>IF('Activity Extent Zone 1'!AD21="","",IF(OR('Activity Extent Zone 1'!AD$3=0,'Activity Extent Zone 1'!$C21=0),0,'Activity Conflict Assessment'!AD21*'Activity Extent Zone 1'!AD21))</f>
        <v>0</v>
      </c>
      <c r="AE21" s="69">
        <f>IF('Activity Extent Zone 1'!AE21="","",IF(OR('Activity Extent Zone 1'!AE$3=0,'Activity Extent Zone 1'!$C21=0),0,'Activity Conflict Assessment'!AE21*'Activity Extent Zone 1'!AE21))</f>
        <v>0</v>
      </c>
      <c r="AF21" s="69">
        <f>IF('Activity Extent Zone 1'!AF21="","",IF(OR('Activity Extent Zone 1'!AF$3=0,'Activity Extent Zone 1'!$C21=0),0,'Activity Conflict Assessment'!AF21*'Activity Extent Zone 1'!AF21))</f>
        <v>0</v>
      </c>
      <c r="AG21" s="69">
        <f>IF('Activity Extent Zone 1'!AG21="","",IF(OR('Activity Extent Zone 1'!AG$3=0,'Activity Extent Zone 1'!$C21=0),0,'Activity Conflict Assessment'!AG21*'Activity Extent Zone 1'!AG21))</f>
        <v>0</v>
      </c>
      <c r="AH21" s="69">
        <f>IF('Activity Extent Zone 1'!AH21="","",IF(OR('Activity Extent Zone 1'!AH$3=0,'Activity Extent Zone 1'!$C21=0),0,'Activity Conflict Assessment'!AH21*'Activity Extent Zone 1'!AH21))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1'!D22="","",IF(OR('Activity Extent Zone 1'!D$3=0,'Activity Extent Zone 1'!$C22=0),0,'Activity Conflict Assessment'!D22*'Activity Extent Zone 1'!D22))</f>
        <v>0</v>
      </c>
      <c r="E22" s="69">
        <f>IF('Activity Extent Zone 1'!E22="","",IF(OR('Activity Extent Zone 1'!E$3=0,'Activity Extent Zone 1'!$C22=0),0,'Activity Conflict Assessment'!E22*'Activity Extent Zone 1'!E22))</f>
        <v>0</v>
      </c>
      <c r="F22" s="69">
        <f>IF('Activity Extent Zone 1'!F22="","",IF(OR('Activity Extent Zone 1'!F$3=0,'Activity Extent Zone 1'!$C22=0),0,'Activity Conflict Assessment'!F22*'Activity Extent Zone 1'!F22))</f>
        <v>0</v>
      </c>
      <c r="G22" s="69">
        <f>IF('Activity Extent Zone 1'!G22="","",IF(OR('Activity Extent Zone 1'!G$3=0,'Activity Extent Zone 1'!$C22=0),0,'Activity Conflict Assessment'!G22*'Activity Extent Zone 1'!G22))</f>
        <v>0</v>
      </c>
      <c r="H22" s="69">
        <f>IF('Activity Extent Zone 1'!H22="","",IF(OR('Activity Extent Zone 1'!H$3=0,'Activity Extent Zone 1'!$C22=0),0,'Activity Conflict Assessment'!H22*'Activity Extent Zone 1'!H22))</f>
        <v>0</v>
      </c>
      <c r="I22" s="69">
        <f>IF('Activity Extent Zone 1'!I22="","",IF(OR('Activity Extent Zone 1'!I$3=0,'Activity Extent Zone 1'!$C22=0),0,'Activity Conflict Assessment'!I22*'Activity Extent Zone 1'!I22))</f>
        <v>0</v>
      </c>
      <c r="J22" s="69">
        <f>IF('Activity Extent Zone 1'!J22="","",IF(OR('Activity Extent Zone 1'!J$3=0,'Activity Extent Zone 1'!$C22=0),0,'Activity Conflict Assessment'!J22*'Activity Extent Zone 1'!J22))</f>
        <v>0</v>
      </c>
      <c r="K22" s="69">
        <f>IF('Activity Extent Zone 1'!K22="","",IF(OR('Activity Extent Zone 1'!K$3=0,'Activity Extent Zone 1'!$C22=0),0,'Activity Conflict Assessment'!K22*'Activity Extent Zone 1'!K22))</f>
        <v>0</v>
      </c>
      <c r="L22" s="69">
        <f>IF('Activity Extent Zone 1'!L22="","",IF(OR('Activity Extent Zone 1'!L$3=0,'Activity Extent Zone 1'!$C22=0),0,'Activity Conflict Assessment'!L22*'Activity Extent Zone 1'!L22))</f>
        <v>0</v>
      </c>
      <c r="M22" s="69">
        <f>IF('Activity Extent Zone 1'!M22="","",IF(OR('Activity Extent Zone 1'!M$3=0,'Activity Extent Zone 1'!$C22=0),0,'Activity Conflict Assessment'!M22*'Activity Extent Zone 1'!M22))</f>
        <v>0</v>
      </c>
      <c r="N22" s="69">
        <f>IF('Activity Extent Zone 1'!N22="","",IF(OR('Activity Extent Zone 1'!N$3=0,'Activity Extent Zone 1'!$C22=0),0,'Activity Conflict Assessment'!N22*'Activity Extent Zone 1'!N22))</f>
        <v>0</v>
      </c>
      <c r="O22" s="69">
        <f>IF('Activity Extent Zone 1'!O22="","",IF(OR('Activity Extent Zone 1'!O$3=0,'Activity Extent Zone 1'!$C22=0),0,'Activity Conflict Assessment'!O22*'Activity Extent Zone 1'!O22))</f>
        <v>0</v>
      </c>
      <c r="P22" s="69">
        <f>IF('Activity Extent Zone 1'!P22="","",IF(OR('Activity Extent Zone 1'!P$3=0,'Activity Extent Zone 1'!$C22=0),0,'Activity Conflict Assessment'!P22*'Activity Extent Zone 1'!P22))</f>
        <v>0</v>
      </c>
      <c r="Q22" s="69">
        <f>IF('Activity Extent Zone 1'!Q22="","",IF(OR('Activity Extent Zone 1'!Q$3=0,'Activity Extent Zone 1'!$C22=0),0,'Activity Conflict Assessment'!Q22*'Activity Extent Zone 1'!Q22))</f>
        <v>0</v>
      </c>
      <c r="R22" s="69">
        <f>IF('Activity Extent Zone 1'!R22="","",IF(OR('Activity Extent Zone 1'!R$3=0,'Activity Extent Zone 1'!$C22=0),0,'Activity Conflict Assessment'!R22*'Activity Extent Zone 1'!R22))</f>
        <v>0</v>
      </c>
      <c r="S22" s="69">
        <f>IF('Activity Extent Zone 1'!S22="","",IF(OR('Activity Extent Zone 1'!S$3=0,'Activity Extent Zone 1'!$C22=0),0,'Activity Conflict Assessment'!S22*'Activity Extent Zone 1'!S22))</f>
        <v>0</v>
      </c>
      <c r="T22" s="69">
        <f>IF('Activity Extent Zone 1'!T22="","",IF(OR('Activity Extent Zone 1'!T$3=0,'Activity Extent Zone 1'!$C22=0),0,'Activity Conflict Assessment'!T22*'Activity Extent Zone 1'!T22))</f>
        <v>0</v>
      </c>
      <c r="U22" s="69">
        <f>IF('Activity Extent Zone 1'!U22="","",IF(OR('Activity Extent Zone 1'!U$3=0,'Activity Extent Zone 1'!$C22=0),0,'Activity Conflict Assessment'!U22*'Activity Extent Zone 1'!U22))</f>
        <v>0</v>
      </c>
      <c r="V22" s="69" t="str">
        <f>IF('Activity Extent Zone 1'!V22="","",IF(OR('Activity Extent Zone 1'!V$3=0,'Activity Extent Zone 1'!$C22=0),0,'Activity Conflict Assessment'!V22*'Activity Extent Zone 1'!V22))</f>
        <v/>
      </c>
      <c r="W22" s="69">
        <f>IF('Activity Extent Zone 1'!W22="","",IF(OR('Activity Extent Zone 1'!W$3=0,'Activity Extent Zone 1'!$C22=0),0,'Activity Conflict Assessment'!W22*'Activity Extent Zone 1'!W22))</f>
        <v>0</v>
      </c>
      <c r="X22" s="69">
        <f>IF('Activity Extent Zone 1'!X22="","",IF(OR('Activity Extent Zone 1'!X$3=0,'Activity Extent Zone 1'!$C22=0),0,'Activity Conflict Assessment'!X22*'Activity Extent Zone 1'!X22))</f>
        <v>0</v>
      </c>
      <c r="Y22" s="69">
        <f>IF('Activity Extent Zone 1'!Y22="","",IF(OR('Activity Extent Zone 1'!Y$3=0,'Activity Extent Zone 1'!$C22=0),0,'Activity Conflict Assessment'!Y22*'Activity Extent Zone 1'!Y22))</f>
        <v>0</v>
      </c>
      <c r="Z22" s="69">
        <f>IF('Activity Extent Zone 1'!Z22="","",IF(OR('Activity Extent Zone 1'!Z$3=0,'Activity Extent Zone 1'!$C22=0),0,'Activity Conflict Assessment'!Z22*'Activity Extent Zone 1'!Z22))</f>
        <v>0</v>
      </c>
      <c r="AA22" s="69">
        <f>IF('Activity Extent Zone 1'!AA22="","",IF(OR('Activity Extent Zone 1'!AA$3=0,'Activity Extent Zone 1'!$C22=0),0,'Activity Conflict Assessment'!AA22*'Activity Extent Zone 1'!AA22))</f>
        <v>0</v>
      </c>
      <c r="AB22" s="69">
        <f>IF('Activity Extent Zone 1'!AB22="","",IF(OR('Activity Extent Zone 1'!AB$3=0,'Activity Extent Zone 1'!$C22=0),0,'Activity Conflict Assessment'!AB22*'Activity Extent Zone 1'!AB22))</f>
        <v>0</v>
      </c>
      <c r="AC22" s="69">
        <f>IF('Activity Extent Zone 1'!AC22="","",IF(OR('Activity Extent Zone 1'!AC$3=0,'Activity Extent Zone 1'!$C22=0),0,'Activity Conflict Assessment'!AC22*'Activity Extent Zone 1'!AC22))</f>
        <v>0</v>
      </c>
      <c r="AD22" s="69">
        <f>IF('Activity Extent Zone 1'!AD22="","",IF(OR('Activity Extent Zone 1'!AD$3=0,'Activity Extent Zone 1'!$C22=0),0,'Activity Conflict Assessment'!AD22*'Activity Extent Zone 1'!AD22))</f>
        <v>0</v>
      </c>
      <c r="AE22" s="69">
        <f>IF('Activity Extent Zone 1'!AE22="","",IF(OR('Activity Extent Zone 1'!AE$3=0,'Activity Extent Zone 1'!$C22=0),0,'Activity Conflict Assessment'!AE22*'Activity Extent Zone 1'!AE22))</f>
        <v>0</v>
      </c>
      <c r="AF22" s="69">
        <f>IF('Activity Extent Zone 1'!AF22="","",IF(OR('Activity Extent Zone 1'!AF$3=0,'Activity Extent Zone 1'!$C22=0),0,'Activity Conflict Assessment'!AF22*'Activity Extent Zone 1'!AF22))</f>
        <v>0</v>
      </c>
      <c r="AG22" s="69">
        <f>IF('Activity Extent Zone 1'!AG22="","",IF(OR('Activity Extent Zone 1'!AG$3=0,'Activity Extent Zone 1'!$C22=0),0,'Activity Conflict Assessment'!AG22*'Activity Extent Zone 1'!AG22))</f>
        <v>0</v>
      </c>
      <c r="AH22" s="69">
        <f>IF('Activity Extent Zone 1'!AH22="","",IF(OR('Activity Extent Zone 1'!AH$3=0,'Activity Extent Zone 1'!$C22=0),0,'Activity Conflict Assessment'!AH22*'Activity Extent Zone 1'!AH22))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1'!D23="","",IF(OR('Activity Extent Zone 1'!D$3=0,'Activity Extent Zone 1'!$C23=0),0,'Activity Conflict Assessment'!D23*'Activity Extent Zone 1'!D23))</f>
        <v>0</v>
      </c>
      <c r="E23" s="69">
        <f>IF('Activity Extent Zone 1'!E23="","",IF(OR('Activity Extent Zone 1'!E$3=0,'Activity Extent Zone 1'!$C23=0),0,'Activity Conflict Assessment'!E23*'Activity Extent Zone 1'!E23))</f>
        <v>0</v>
      </c>
      <c r="F23" s="69">
        <f>IF('Activity Extent Zone 1'!F23="","",IF(OR('Activity Extent Zone 1'!F$3=0,'Activity Extent Zone 1'!$C23=0),0,'Activity Conflict Assessment'!F23*'Activity Extent Zone 1'!F23))</f>
        <v>0</v>
      </c>
      <c r="G23" s="69">
        <f>IF('Activity Extent Zone 1'!G23="","",IF(OR('Activity Extent Zone 1'!G$3=0,'Activity Extent Zone 1'!$C23=0),0,'Activity Conflict Assessment'!G23*'Activity Extent Zone 1'!G23))</f>
        <v>0</v>
      </c>
      <c r="H23" s="69">
        <f>IF('Activity Extent Zone 1'!H23="","",IF(OR('Activity Extent Zone 1'!H$3=0,'Activity Extent Zone 1'!$C23=0),0,'Activity Conflict Assessment'!H23*'Activity Extent Zone 1'!H23))</f>
        <v>0</v>
      </c>
      <c r="I23" s="69">
        <f>IF('Activity Extent Zone 1'!I23="","",IF(OR('Activity Extent Zone 1'!I$3=0,'Activity Extent Zone 1'!$C23=0),0,'Activity Conflict Assessment'!I23*'Activity Extent Zone 1'!I23))</f>
        <v>0</v>
      </c>
      <c r="J23" s="69">
        <f>IF('Activity Extent Zone 1'!J23="","",IF(OR('Activity Extent Zone 1'!J$3=0,'Activity Extent Zone 1'!$C23=0),0,'Activity Conflict Assessment'!J23*'Activity Extent Zone 1'!J23))</f>
        <v>0</v>
      </c>
      <c r="K23" s="69">
        <f>IF('Activity Extent Zone 1'!K23="","",IF(OR('Activity Extent Zone 1'!K$3=0,'Activity Extent Zone 1'!$C23=0),0,'Activity Conflict Assessment'!K23*'Activity Extent Zone 1'!K23))</f>
        <v>0</v>
      </c>
      <c r="L23" s="69">
        <f>IF('Activity Extent Zone 1'!L23="","",IF(OR('Activity Extent Zone 1'!L$3=0,'Activity Extent Zone 1'!$C23=0),0,'Activity Conflict Assessment'!L23*'Activity Extent Zone 1'!L23))</f>
        <v>0</v>
      </c>
      <c r="M23" s="69">
        <f>IF('Activity Extent Zone 1'!M23="","",IF(OR('Activity Extent Zone 1'!M$3=0,'Activity Extent Zone 1'!$C23=0),0,'Activity Conflict Assessment'!M23*'Activity Extent Zone 1'!M23))</f>
        <v>0</v>
      </c>
      <c r="N23" s="69">
        <f>IF('Activity Extent Zone 1'!N23="","",IF(OR('Activity Extent Zone 1'!N$3=0,'Activity Extent Zone 1'!$C23=0),0,'Activity Conflict Assessment'!N23*'Activity Extent Zone 1'!N23))</f>
        <v>0</v>
      </c>
      <c r="O23" s="69">
        <f>IF('Activity Extent Zone 1'!O23="","",IF(OR('Activity Extent Zone 1'!O$3=0,'Activity Extent Zone 1'!$C23=0),0,'Activity Conflict Assessment'!O23*'Activity Extent Zone 1'!O23))</f>
        <v>0</v>
      </c>
      <c r="P23" s="69">
        <f>IF('Activity Extent Zone 1'!P23="","",IF(OR('Activity Extent Zone 1'!P$3=0,'Activity Extent Zone 1'!$C23=0),0,'Activity Conflict Assessment'!P23*'Activity Extent Zone 1'!P23))</f>
        <v>0</v>
      </c>
      <c r="Q23" s="69">
        <f>IF('Activity Extent Zone 1'!Q23="","",IF(OR('Activity Extent Zone 1'!Q$3=0,'Activity Extent Zone 1'!$C23=0),0,'Activity Conflict Assessment'!Q23*'Activity Extent Zone 1'!Q23))</f>
        <v>0</v>
      </c>
      <c r="R23" s="69">
        <f>IF('Activity Extent Zone 1'!R23="","",IF(OR('Activity Extent Zone 1'!R$3=0,'Activity Extent Zone 1'!$C23=0),0,'Activity Conflict Assessment'!R23*'Activity Extent Zone 1'!R23))</f>
        <v>0</v>
      </c>
      <c r="S23" s="69">
        <f>IF('Activity Extent Zone 1'!S23="","",IF(OR('Activity Extent Zone 1'!S$3=0,'Activity Extent Zone 1'!$C23=0),0,'Activity Conflict Assessment'!S23*'Activity Extent Zone 1'!S23))</f>
        <v>0</v>
      </c>
      <c r="T23" s="69">
        <f>IF('Activity Extent Zone 1'!T23="","",IF(OR('Activity Extent Zone 1'!T$3=0,'Activity Extent Zone 1'!$C23=0),0,'Activity Conflict Assessment'!T23*'Activity Extent Zone 1'!T23))</f>
        <v>0</v>
      </c>
      <c r="U23" s="69">
        <f>IF('Activity Extent Zone 1'!U23="","",IF(OR('Activity Extent Zone 1'!U$3=0,'Activity Extent Zone 1'!$C23=0),0,'Activity Conflict Assessment'!U23*'Activity Extent Zone 1'!U23))</f>
        <v>0</v>
      </c>
      <c r="V23" s="69">
        <f>IF('Activity Extent Zone 1'!V23="","",IF(OR('Activity Extent Zone 1'!V$3=0,'Activity Extent Zone 1'!$C23=0),0,'Activity Conflict Assessment'!V23*'Activity Extent Zone 1'!V23))</f>
        <v>0</v>
      </c>
      <c r="W23" s="69" t="str">
        <f>IF('Activity Extent Zone 1'!W23="","",IF(OR('Activity Extent Zone 1'!W$3=0,'Activity Extent Zone 1'!$C23=0),0,'Activity Conflict Assessment'!W23*'Activity Extent Zone 1'!W23))</f>
        <v/>
      </c>
      <c r="X23" s="69">
        <f>IF('Activity Extent Zone 1'!X23="","",IF(OR('Activity Extent Zone 1'!X$3=0,'Activity Extent Zone 1'!$C23=0),0,'Activity Conflict Assessment'!X23*'Activity Extent Zone 1'!X23))</f>
        <v>0</v>
      </c>
      <c r="Y23" s="69">
        <f>IF('Activity Extent Zone 1'!Y23="","",IF(OR('Activity Extent Zone 1'!Y$3=0,'Activity Extent Zone 1'!$C23=0),0,'Activity Conflict Assessment'!Y23*'Activity Extent Zone 1'!Y23))</f>
        <v>0</v>
      </c>
      <c r="Z23" s="69">
        <f>IF('Activity Extent Zone 1'!Z23="","",IF(OR('Activity Extent Zone 1'!Z$3=0,'Activity Extent Zone 1'!$C23=0),0,'Activity Conflict Assessment'!Z23*'Activity Extent Zone 1'!Z23))</f>
        <v>0</v>
      </c>
      <c r="AA23" s="69">
        <f>IF('Activity Extent Zone 1'!AA23="","",IF(OR('Activity Extent Zone 1'!AA$3=0,'Activity Extent Zone 1'!$C23=0),0,'Activity Conflict Assessment'!AA23*'Activity Extent Zone 1'!AA23))</f>
        <v>0</v>
      </c>
      <c r="AB23" s="69">
        <f>IF('Activity Extent Zone 1'!AB23="","",IF(OR('Activity Extent Zone 1'!AB$3=0,'Activity Extent Zone 1'!$C23=0),0,'Activity Conflict Assessment'!AB23*'Activity Extent Zone 1'!AB23))</f>
        <v>0</v>
      </c>
      <c r="AC23" s="69">
        <f>IF('Activity Extent Zone 1'!AC23="","",IF(OR('Activity Extent Zone 1'!AC$3=0,'Activity Extent Zone 1'!$C23=0),0,'Activity Conflict Assessment'!AC23*'Activity Extent Zone 1'!AC23))</f>
        <v>0</v>
      </c>
      <c r="AD23" s="69">
        <f>IF('Activity Extent Zone 1'!AD23="","",IF(OR('Activity Extent Zone 1'!AD$3=0,'Activity Extent Zone 1'!$C23=0),0,'Activity Conflict Assessment'!AD23*'Activity Extent Zone 1'!AD23))</f>
        <v>0</v>
      </c>
      <c r="AE23" s="69">
        <f>IF('Activity Extent Zone 1'!AE23="","",IF(OR('Activity Extent Zone 1'!AE$3=0,'Activity Extent Zone 1'!$C23=0),0,'Activity Conflict Assessment'!AE23*'Activity Extent Zone 1'!AE23))</f>
        <v>0</v>
      </c>
      <c r="AF23" s="69">
        <f>IF('Activity Extent Zone 1'!AF23="","",IF(OR('Activity Extent Zone 1'!AF$3=0,'Activity Extent Zone 1'!$C23=0),0,'Activity Conflict Assessment'!AF23*'Activity Extent Zone 1'!AF23))</f>
        <v>0</v>
      </c>
      <c r="AG23" s="69">
        <f>IF('Activity Extent Zone 1'!AG23="","",IF(OR('Activity Extent Zone 1'!AG$3=0,'Activity Extent Zone 1'!$C23=0),0,'Activity Conflict Assessment'!AG23*'Activity Extent Zone 1'!AG23))</f>
        <v>0</v>
      </c>
      <c r="AH23" s="69">
        <f>IF('Activity Extent Zone 1'!AH23="","",IF(OR('Activity Extent Zone 1'!AH$3=0,'Activity Extent Zone 1'!$C23=0),0,'Activity Conflict Assessment'!AH23*'Activity Extent Zone 1'!AH23))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1'!D24="","",IF(OR('Activity Extent Zone 1'!D$3=0,'Activity Extent Zone 1'!$C24=0),0,'Activity Conflict Assessment'!D24*'Activity Extent Zone 1'!D24))</f>
        <v>0</v>
      </c>
      <c r="E24" s="69">
        <f>IF('Activity Extent Zone 1'!E24="","",IF(OR('Activity Extent Zone 1'!E$3=0,'Activity Extent Zone 1'!$C24=0),0,'Activity Conflict Assessment'!E24*'Activity Extent Zone 1'!E24))</f>
        <v>0</v>
      </c>
      <c r="F24" s="69">
        <f>IF('Activity Extent Zone 1'!F24="","",IF(OR('Activity Extent Zone 1'!F$3=0,'Activity Extent Zone 1'!$C24=0),0,'Activity Conflict Assessment'!F24*'Activity Extent Zone 1'!F24))</f>
        <v>0</v>
      </c>
      <c r="G24" s="69">
        <f>IF('Activity Extent Zone 1'!G24="","",IF(OR('Activity Extent Zone 1'!G$3=0,'Activity Extent Zone 1'!$C24=0),0,'Activity Conflict Assessment'!G24*'Activity Extent Zone 1'!G24))</f>
        <v>0</v>
      </c>
      <c r="H24" s="69">
        <f>IF('Activity Extent Zone 1'!H24="","",IF(OR('Activity Extent Zone 1'!H$3=0,'Activity Extent Zone 1'!$C24=0),0,'Activity Conflict Assessment'!H24*'Activity Extent Zone 1'!H24))</f>
        <v>0</v>
      </c>
      <c r="I24" s="69">
        <f>IF('Activity Extent Zone 1'!I24="","",IF(OR('Activity Extent Zone 1'!I$3=0,'Activity Extent Zone 1'!$C24=0),0,'Activity Conflict Assessment'!I24*'Activity Extent Zone 1'!I24))</f>
        <v>0</v>
      </c>
      <c r="J24" s="69">
        <f>IF('Activity Extent Zone 1'!J24="","",IF(OR('Activity Extent Zone 1'!J$3=0,'Activity Extent Zone 1'!$C24=0),0,'Activity Conflict Assessment'!J24*'Activity Extent Zone 1'!J24))</f>
        <v>0</v>
      </c>
      <c r="K24" s="69">
        <f>IF('Activity Extent Zone 1'!K24="","",IF(OR('Activity Extent Zone 1'!K$3=0,'Activity Extent Zone 1'!$C24=0),0,'Activity Conflict Assessment'!K24*'Activity Extent Zone 1'!K24))</f>
        <v>0</v>
      </c>
      <c r="L24" s="69">
        <f>IF('Activity Extent Zone 1'!L24="","",IF(OR('Activity Extent Zone 1'!L$3=0,'Activity Extent Zone 1'!$C24=0),0,'Activity Conflict Assessment'!L24*'Activity Extent Zone 1'!L24))</f>
        <v>0</v>
      </c>
      <c r="M24" s="69">
        <f>IF('Activity Extent Zone 1'!M24="","",IF(OR('Activity Extent Zone 1'!M$3=0,'Activity Extent Zone 1'!$C24=0),0,'Activity Conflict Assessment'!M24*'Activity Extent Zone 1'!M24))</f>
        <v>0</v>
      </c>
      <c r="N24" s="69">
        <f>IF('Activity Extent Zone 1'!N24="","",IF(OR('Activity Extent Zone 1'!N$3=0,'Activity Extent Zone 1'!$C24=0),0,'Activity Conflict Assessment'!N24*'Activity Extent Zone 1'!N24))</f>
        <v>0</v>
      </c>
      <c r="O24" s="69">
        <f>IF('Activity Extent Zone 1'!O24="","",IF(OR('Activity Extent Zone 1'!O$3=0,'Activity Extent Zone 1'!$C24=0),0,'Activity Conflict Assessment'!O24*'Activity Extent Zone 1'!O24))</f>
        <v>0</v>
      </c>
      <c r="P24" s="69">
        <f>IF('Activity Extent Zone 1'!P24="","",IF(OR('Activity Extent Zone 1'!P$3=0,'Activity Extent Zone 1'!$C24=0),0,'Activity Conflict Assessment'!P24*'Activity Extent Zone 1'!P24))</f>
        <v>0</v>
      </c>
      <c r="Q24" s="69">
        <f>IF('Activity Extent Zone 1'!Q24="","",IF(OR('Activity Extent Zone 1'!Q$3=0,'Activity Extent Zone 1'!$C24=0),0,'Activity Conflict Assessment'!Q24*'Activity Extent Zone 1'!Q24))</f>
        <v>0</v>
      </c>
      <c r="R24" s="69">
        <f>IF('Activity Extent Zone 1'!R24="","",IF(OR('Activity Extent Zone 1'!R$3=0,'Activity Extent Zone 1'!$C24=0),0,'Activity Conflict Assessment'!R24*'Activity Extent Zone 1'!R24))</f>
        <v>0</v>
      </c>
      <c r="S24" s="69">
        <f>IF('Activity Extent Zone 1'!S24="","",IF(OR('Activity Extent Zone 1'!S$3=0,'Activity Extent Zone 1'!$C24=0),0,'Activity Conflict Assessment'!S24*'Activity Extent Zone 1'!S24))</f>
        <v>0</v>
      </c>
      <c r="T24" s="69">
        <f>IF('Activity Extent Zone 1'!T24="","",IF(OR('Activity Extent Zone 1'!T$3=0,'Activity Extent Zone 1'!$C24=0),0,'Activity Conflict Assessment'!T24*'Activity Extent Zone 1'!T24))</f>
        <v>0</v>
      </c>
      <c r="U24" s="69">
        <f>IF('Activity Extent Zone 1'!U24="","",IF(OR('Activity Extent Zone 1'!U$3=0,'Activity Extent Zone 1'!$C24=0),0,'Activity Conflict Assessment'!U24*'Activity Extent Zone 1'!U24))</f>
        <v>0</v>
      </c>
      <c r="V24" s="69">
        <f>IF('Activity Extent Zone 1'!V24="","",IF(OR('Activity Extent Zone 1'!V$3=0,'Activity Extent Zone 1'!$C24=0),0,'Activity Conflict Assessment'!V24*'Activity Extent Zone 1'!V24))</f>
        <v>0</v>
      </c>
      <c r="W24" s="69">
        <f>IF('Activity Extent Zone 1'!W24="","",IF(OR('Activity Extent Zone 1'!W$3=0,'Activity Extent Zone 1'!$C24=0),0,'Activity Conflict Assessment'!W24*'Activity Extent Zone 1'!W24))</f>
        <v>0</v>
      </c>
      <c r="X24" s="69" t="str">
        <f>IF('Activity Extent Zone 1'!X24="","",IF(OR('Activity Extent Zone 1'!X$3=0,'Activity Extent Zone 1'!$C24=0),0,'Activity Conflict Assessment'!X24*'Activity Extent Zone 1'!X24))</f>
        <v/>
      </c>
      <c r="Y24" s="69">
        <f>IF('Activity Extent Zone 1'!Y24="","",IF(OR('Activity Extent Zone 1'!Y$3=0,'Activity Extent Zone 1'!$C24=0),0,'Activity Conflict Assessment'!Y24*'Activity Extent Zone 1'!Y24))</f>
        <v>0</v>
      </c>
      <c r="Z24" s="69">
        <f>IF('Activity Extent Zone 1'!Z24="","",IF(OR('Activity Extent Zone 1'!Z$3=0,'Activity Extent Zone 1'!$C24=0),0,'Activity Conflict Assessment'!Z24*'Activity Extent Zone 1'!Z24))</f>
        <v>0</v>
      </c>
      <c r="AA24" s="69">
        <f>IF('Activity Extent Zone 1'!AA24="","",IF(OR('Activity Extent Zone 1'!AA$3=0,'Activity Extent Zone 1'!$C24=0),0,'Activity Conflict Assessment'!AA24*'Activity Extent Zone 1'!AA24))</f>
        <v>0</v>
      </c>
      <c r="AB24" s="69">
        <f>IF('Activity Extent Zone 1'!AB24="","",IF(OR('Activity Extent Zone 1'!AB$3=0,'Activity Extent Zone 1'!$C24=0),0,'Activity Conflict Assessment'!AB24*'Activity Extent Zone 1'!AB24))</f>
        <v>0</v>
      </c>
      <c r="AC24" s="69">
        <f>IF('Activity Extent Zone 1'!AC24="","",IF(OR('Activity Extent Zone 1'!AC$3=0,'Activity Extent Zone 1'!$C24=0),0,'Activity Conflict Assessment'!AC24*'Activity Extent Zone 1'!AC24))</f>
        <v>0</v>
      </c>
      <c r="AD24" s="69">
        <f>IF('Activity Extent Zone 1'!AD24="","",IF(OR('Activity Extent Zone 1'!AD$3=0,'Activity Extent Zone 1'!$C24=0),0,'Activity Conflict Assessment'!AD24*'Activity Extent Zone 1'!AD24))</f>
        <v>0</v>
      </c>
      <c r="AE24" s="69">
        <f>IF('Activity Extent Zone 1'!AE24="","",IF(OR('Activity Extent Zone 1'!AE$3=0,'Activity Extent Zone 1'!$C24=0),0,'Activity Conflict Assessment'!AE24*'Activity Extent Zone 1'!AE24))</f>
        <v>0</v>
      </c>
      <c r="AF24" s="69">
        <f>IF('Activity Extent Zone 1'!AF24="","",IF(OR('Activity Extent Zone 1'!AF$3=0,'Activity Extent Zone 1'!$C24=0),0,'Activity Conflict Assessment'!AF24*'Activity Extent Zone 1'!AF24))</f>
        <v>0</v>
      </c>
      <c r="AG24" s="69">
        <f>IF('Activity Extent Zone 1'!AG24="","",IF(OR('Activity Extent Zone 1'!AG$3=0,'Activity Extent Zone 1'!$C24=0),0,'Activity Conflict Assessment'!AG24*'Activity Extent Zone 1'!AG24))</f>
        <v>0</v>
      </c>
      <c r="AH24" s="69">
        <f>IF('Activity Extent Zone 1'!AH24="","",IF(OR('Activity Extent Zone 1'!AH$3=0,'Activity Extent Zone 1'!$C24=0),0,'Activity Conflict Assessment'!AH24*'Activity Extent Zone 1'!AH24))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1'!D25="","",IF(OR('Activity Extent Zone 1'!D$3=0,'Activity Extent Zone 1'!$C25=0),0,'Activity Conflict Assessment'!D25*'Activity Extent Zone 1'!D25))</f>
        <v>0</v>
      </c>
      <c r="E25" s="69">
        <f>IF('Activity Extent Zone 1'!E25="","",IF(OR('Activity Extent Zone 1'!E$3=0,'Activity Extent Zone 1'!$C25=0),0,'Activity Conflict Assessment'!E25*'Activity Extent Zone 1'!E25))</f>
        <v>0</v>
      </c>
      <c r="F25" s="69">
        <f>IF('Activity Extent Zone 1'!F25="","",IF(OR('Activity Extent Zone 1'!F$3=0,'Activity Extent Zone 1'!$C25=0),0,'Activity Conflict Assessment'!F25*'Activity Extent Zone 1'!F25))</f>
        <v>0</v>
      </c>
      <c r="G25" s="69">
        <f>IF('Activity Extent Zone 1'!G25="","",IF(OR('Activity Extent Zone 1'!G$3=0,'Activity Extent Zone 1'!$C25=0),0,'Activity Conflict Assessment'!G25*'Activity Extent Zone 1'!G25))</f>
        <v>0</v>
      </c>
      <c r="H25" s="69">
        <f>IF('Activity Extent Zone 1'!H25="","",IF(OR('Activity Extent Zone 1'!H$3=0,'Activity Extent Zone 1'!$C25=0),0,'Activity Conflict Assessment'!H25*'Activity Extent Zone 1'!H25))</f>
        <v>0</v>
      </c>
      <c r="I25" s="69">
        <f>IF('Activity Extent Zone 1'!I25="","",IF(OR('Activity Extent Zone 1'!I$3=0,'Activity Extent Zone 1'!$C25=0),0,'Activity Conflict Assessment'!I25*'Activity Extent Zone 1'!I25))</f>
        <v>0</v>
      </c>
      <c r="J25" s="69">
        <f>IF('Activity Extent Zone 1'!J25="","",IF(OR('Activity Extent Zone 1'!J$3=0,'Activity Extent Zone 1'!$C25=0),0,'Activity Conflict Assessment'!J25*'Activity Extent Zone 1'!J25))</f>
        <v>0</v>
      </c>
      <c r="K25" s="69">
        <f>IF('Activity Extent Zone 1'!K25="","",IF(OR('Activity Extent Zone 1'!K$3=0,'Activity Extent Zone 1'!$C25=0),0,'Activity Conflict Assessment'!K25*'Activity Extent Zone 1'!K25))</f>
        <v>0</v>
      </c>
      <c r="L25" s="69">
        <f>IF('Activity Extent Zone 1'!L25="","",IF(OR('Activity Extent Zone 1'!L$3=0,'Activity Extent Zone 1'!$C25=0),0,'Activity Conflict Assessment'!L25*'Activity Extent Zone 1'!L25))</f>
        <v>0</v>
      </c>
      <c r="M25" s="69">
        <f>IF('Activity Extent Zone 1'!M25="","",IF(OR('Activity Extent Zone 1'!M$3=0,'Activity Extent Zone 1'!$C25=0),0,'Activity Conflict Assessment'!M25*'Activity Extent Zone 1'!M25))</f>
        <v>0</v>
      </c>
      <c r="N25" s="69">
        <f>IF('Activity Extent Zone 1'!N25="","",IF(OR('Activity Extent Zone 1'!N$3=0,'Activity Extent Zone 1'!$C25=0),0,'Activity Conflict Assessment'!N25*'Activity Extent Zone 1'!N25))</f>
        <v>0</v>
      </c>
      <c r="O25" s="69">
        <f>IF('Activity Extent Zone 1'!O25="","",IF(OR('Activity Extent Zone 1'!O$3=0,'Activity Extent Zone 1'!$C25=0),0,'Activity Conflict Assessment'!O25*'Activity Extent Zone 1'!O25))</f>
        <v>0</v>
      </c>
      <c r="P25" s="69">
        <f>IF('Activity Extent Zone 1'!P25="","",IF(OR('Activity Extent Zone 1'!P$3=0,'Activity Extent Zone 1'!$C25=0),0,'Activity Conflict Assessment'!P25*'Activity Extent Zone 1'!P25))</f>
        <v>0</v>
      </c>
      <c r="Q25" s="69">
        <f>IF('Activity Extent Zone 1'!Q25="","",IF(OR('Activity Extent Zone 1'!Q$3=0,'Activity Extent Zone 1'!$C25=0),0,'Activity Conflict Assessment'!Q25*'Activity Extent Zone 1'!Q25))</f>
        <v>0</v>
      </c>
      <c r="R25" s="69">
        <f>IF('Activity Extent Zone 1'!R25="","",IF(OR('Activity Extent Zone 1'!R$3=0,'Activity Extent Zone 1'!$C25=0),0,'Activity Conflict Assessment'!R25*'Activity Extent Zone 1'!R25))</f>
        <v>0</v>
      </c>
      <c r="S25" s="69">
        <f>IF('Activity Extent Zone 1'!S25="","",IF(OR('Activity Extent Zone 1'!S$3=0,'Activity Extent Zone 1'!$C25=0),0,'Activity Conflict Assessment'!S25*'Activity Extent Zone 1'!S25))</f>
        <v>0</v>
      </c>
      <c r="T25" s="69">
        <f>IF('Activity Extent Zone 1'!T25="","",IF(OR('Activity Extent Zone 1'!T$3=0,'Activity Extent Zone 1'!$C25=0),0,'Activity Conflict Assessment'!T25*'Activity Extent Zone 1'!T25))</f>
        <v>0</v>
      </c>
      <c r="U25" s="69">
        <f>IF('Activity Extent Zone 1'!U25="","",IF(OR('Activity Extent Zone 1'!U$3=0,'Activity Extent Zone 1'!$C25=0),0,'Activity Conflict Assessment'!U25*'Activity Extent Zone 1'!U25))</f>
        <v>0</v>
      </c>
      <c r="V25" s="69">
        <f>IF('Activity Extent Zone 1'!V25="","",IF(OR('Activity Extent Zone 1'!V$3=0,'Activity Extent Zone 1'!$C25=0),0,'Activity Conflict Assessment'!V25*'Activity Extent Zone 1'!V25))</f>
        <v>0</v>
      </c>
      <c r="W25" s="69">
        <f>IF('Activity Extent Zone 1'!W25="","",IF(OR('Activity Extent Zone 1'!W$3=0,'Activity Extent Zone 1'!$C25=0),0,'Activity Conflict Assessment'!W25*'Activity Extent Zone 1'!W25))</f>
        <v>0</v>
      </c>
      <c r="X25" s="69">
        <f>IF('Activity Extent Zone 1'!X25="","",IF(OR('Activity Extent Zone 1'!X$3=0,'Activity Extent Zone 1'!$C25=0),0,'Activity Conflict Assessment'!X25*'Activity Extent Zone 1'!X25))</f>
        <v>0</v>
      </c>
      <c r="Y25" s="69" t="str">
        <f>IF('Activity Extent Zone 1'!Y25="","",IF(OR('Activity Extent Zone 1'!Y$3=0,'Activity Extent Zone 1'!$C25=0),0,'Activity Conflict Assessment'!Y25*'Activity Extent Zone 1'!Y25))</f>
        <v/>
      </c>
      <c r="Z25" s="69">
        <f>IF('Activity Extent Zone 1'!Z25="","",IF(OR('Activity Extent Zone 1'!Z$3=0,'Activity Extent Zone 1'!$C25=0),0,'Activity Conflict Assessment'!Z25*'Activity Extent Zone 1'!Z25))</f>
        <v>0</v>
      </c>
      <c r="AA25" s="69">
        <f>IF('Activity Extent Zone 1'!AA25="","",IF(OR('Activity Extent Zone 1'!AA$3=0,'Activity Extent Zone 1'!$C25=0),0,'Activity Conflict Assessment'!AA25*'Activity Extent Zone 1'!AA25))</f>
        <v>0</v>
      </c>
      <c r="AB25" s="69">
        <f>IF('Activity Extent Zone 1'!AB25="","",IF(OR('Activity Extent Zone 1'!AB$3=0,'Activity Extent Zone 1'!$C25=0),0,'Activity Conflict Assessment'!AB25*'Activity Extent Zone 1'!AB25))</f>
        <v>0</v>
      </c>
      <c r="AC25" s="69">
        <f>IF('Activity Extent Zone 1'!AC25="","",IF(OR('Activity Extent Zone 1'!AC$3=0,'Activity Extent Zone 1'!$C25=0),0,'Activity Conflict Assessment'!AC25*'Activity Extent Zone 1'!AC25))</f>
        <v>0</v>
      </c>
      <c r="AD25" s="69">
        <f>IF('Activity Extent Zone 1'!AD25="","",IF(OR('Activity Extent Zone 1'!AD$3=0,'Activity Extent Zone 1'!$C25=0),0,'Activity Conflict Assessment'!AD25*'Activity Extent Zone 1'!AD25))</f>
        <v>0</v>
      </c>
      <c r="AE25" s="69">
        <f>IF('Activity Extent Zone 1'!AE25="","",IF(OR('Activity Extent Zone 1'!AE$3=0,'Activity Extent Zone 1'!$C25=0),0,'Activity Conflict Assessment'!AE25*'Activity Extent Zone 1'!AE25))</f>
        <v>0</v>
      </c>
      <c r="AF25" s="69">
        <f>IF('Activity Extent Zone 1'!AF25="","",IF(OR('Activity Extent Zone 1'!AF$3=0,'Activity Extent Zone 1'!$C25=0),0,'Activity Conflict Assessment'!AF25*'Activity Extent Zone 1'!AF25))</f>
        <v>0</v>
      </c>
      <c r="AG25" s="69">
        <f>IF('Activity Extent Zone 1'!AG25="","",IF(OR('Activity Extent Zone 1'!AG$3=0,'Activity Extent Zone 1'!$C25=0),0,'Activity Conflict Assessment'!AG25*'Activity Extent Zone 1'!AG25))</f>
        <v>0</v>
      </c>
      <c r="AH25" s="69">
        <f>IF('Activity Extent Zone 1'!AH25="","",IF(OR('Activity Extent Zone 1'!AH$3=0,'Activity Extent Zone 1'!$C25=0),0,'Activity Conflict Assessment'!AH25*'Activity Extent Zone 1'!AH25))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1'!D26="","",IF(OR('Activity Extent Zone 1'!D$3=0,'Activity Extent Zone 1'!$C26=0),0,'Activity Conflict Assessment'!D26*'Activity Extent Zone 1'!D26))</f>
        <v>0</v>
      </c>
      <c r="E26" s="69">
        <f>IF('Activity Extent Zone 1'!E26="","",IF(OR('Activity Extent Zone 1'!E$3=0,'Activity Extent Zone 1'!$C26=0),0,'Activity Conflict Assessment'!E26*'Activity Extent Zone 1'!E26))</f>
        <v>0</v>
      </c>
      <c r="F26" s="69">
        <f>IF('Activity Extent Zone 1'!F26="","",IF(OR('Activity Extent Zone 1'!F$3=0,'Activity Extent Zone 1'!$C26=0),0,'Activity Conflict Assessment'!F26*'Activity Extent Zone 1'!F26))</f>
        <v>0</v>
      </c>
      <c r="G26" s="69">
        <f>IF('Activity Extent Zone 1'!G26="","",IF(OR('Activity Extent Zone 1'!G$3=0,'Activity Extent Zone 1'!$C26=0),0,'Activity Conflict Assessment'!G26*'Activity Extent Zone 1'!G26))</f>
        <v>0</v>
      </c>
      <c r="H26" s="69">
        <f>IF('Activity Extent Zone 1'!H26="","",IF(OR('Activity Extent Zone 1'!H$3=0,'Activity Extent Zone 1'!$C26=0),0,'Activity Conflict Assessment'!H26*'Activity Extent Zone 1'!H26))</f>
        <v>0</v>
      </c>
      <c r="I26" s="69">
        <f>IF('Activity Extent Zone 1'!I26="","",IF(OR('Activity Extent Zone 1'!I$3=0,'Activity Extent Zone 1'!$C26=0),0,'Activity Conflict Assessment'!I26*'Activity Extent Zone 1'!I26))</f>
        <v>0</v>
      </c>
      <c r="J26" s="69">
        <f>IF('Activity Extent Zone 1'!J26="","",IF(OR('Activity Extent Zone 1'!J$3=0,'Activity Extent Zone 1'!$C26=0),0,'Activity Conflict Assessment'!J26*'Activity Extent Zone 1'!J26))</f>
        <v>0</v>
      </c>
      <c r="K26" s="69">
        <f>IF('Activity Extent Zone 1'!K26="","",IF(OR('Activity Extent Zone 1'!K$3=0,'Activity Extent Zone 1'!$C26=0),0,'Activity Conflict Assessment'!K26*'Activity Extent Zone 1'!K26))</f>
        <v>0</v>
      </c>
      <c r="L26" s="69">
        <f>IF('Activity Extent Zone 1'!L26="","",IF(OR('Activity Extent Zone 1'!L$3=0,'Activity Extent Zone 1'!$C26=0),0,'Activity Conflict Assessment'!L26*'Activity Extent Zone 1'!L26))</f>
        <v>0</v>
      </c>
      <c r="M26" s="69">
        <f>IF('Activity Extent Zone 1'!M26="","",IF(OR('Activity Extent Zone 1'!M$3=0,'Activity Extent Zone 1'!$C26=0),0,'Activity Conflict Assessment'!M26*'Activity Extent Zone 1'!M26))</f>
        <v>0</v>
      </c>
      <c r="N26" s="69">
        <f>IF('Activity Extent Zone 1'!N26="","",IF(OR('Activity Extent Zone 1'!N$3=0,'Activity Extent Zone 1'!$C26=0),0,'Activity Conflict Assessment'!N26*'Activity Extent Zone 1'!N26))</f>
        <v>0</v>
      </c>
      <c r="O26" s="69">
        <f>IF('Activity Extent Zone 1'!O26="","",IF(OR('Activity Extent Zone 1'!O$3=0,'Activity Extent Zone 1'!$C26=0),0,'Activity Conflict Assessment'!O26*'Activity Extent Zone 1'!O26))</f>
        <v>0</v>
      </c>
      <c r="P26" s="69">
        <f>IF('Activity Extent Zone 1'!P26="","",IF(OR('Activity Extent Zone 1'!P$3=0,'Activity Extent Zone 1'!$C26=0),0,'Activity Conflict Assessment'!P26*'Activity Extent Zone 1'!P26))</f>
        <v>0</v>
      </c>
      <c r="Q26" s="69">
        <f>IF('Activity Extent Zone 1'!Q26="","",IF(OR('Activity Extent Zone 1'!Q$3=0,'Activity Extent Zone 1'!$C26=0),0,'Activity Conflict Assessment'!Q26*'Activity Extent Zone 1'!Q26))</f>
        <v>0</v>
      </c>
      <c r="R26" s="69">
        <f>IF('Activity Extent Zone 1'!R26="","",IF(OR('Activity Extent Zone 1'!R$3=0,'Activity Extent Zone 1'!$C26=0),0,'Activity Conflict Assessment'!R26*'Activity Extent Zone 1'!R26))</f>
        <v>0</v>
      </c>
      <c r="S26" s="69">
        <f>IF('Activity Extent Zone 1'!S26="","",IF(OR('Activity Extent Zone 1'!S$3=0,'Activity Extent Zone 1'!$C26=0),0,'Activity Conflict Assessment'!S26*'Activity Extent Zone 1'!S26))</f>
        <v>0</v>
      </c>
      <c r="T26" s="69">
        <f>IF('Activity Extent Zone 1'!T26="","",IF(OR('Activity Extent Zone 1'!T$3=0,'Activity Extent Zone 1'!$C26=0),0,'Activity Conflict Assessment'!T26*'Activity Extent Zone 1'!T26))</f>
        <v>0</v>
      </c>
      <c r="U26" s="69">
        <f>IF('Activity Extent Zone 1'!U26="","",IF(OR('Activity Extent Zone 1'!U$3=0,'Activity Extent Zone 1'!$C26=0),0,'Activity Conflict Assessment'!U26*'Activity Extent Zone 1'!U26))</f>
        <v>0</v>
      </c>
      <c r="V26" s="69">
        <f>IF('Activity Extent Zone 1'!V26="","",IF(OR('Activity Extent Zone 1'!V$3=0,'Activity Extent Zone 1'!$C26=0),0,'Activity Conflict Assessment'!V26*'Activity Extent Zone 1'!V26))</f>
        <v>0</v>
      </c>
      <c r="W26" s="69">
        <f>IF('Activity Extent Zone 1'!W26="","",IF(OR('Activity Extent Zone 1'!W$3=0,'Activity Extent Zone 1'!$C26=0),0,'Activity Conflict Assessment'!W26*'Activity Extent Zone 1'!W26))</f>
        <v>0</v>
      </c>
      <c r="X26" s="69">
        <f>IF('Activity Extent Zone 1'!X26="","",IF(OR('Activity Extent Zone 1'!X$3=0,'Activity Extent Zone 1'!$C26=0),0,'Activity Conflict Assessment'!X26*'Activity Extent Zone 1'!X26))</f>
        <v>0</v>
      </c>
      <c r="Y26" s="69">
        <f>IF('Activity Extent Zone 1'!Y26="","",IF(OR('Activity Extent Zone 1'!Y$3=0,'Activity Extent Zone 1'!$C26=0),0,'Activity Conflict Assessment'!Y26*'Activity Extent Zone 1'!Y26))</f>
        <v>0</v>
      </c>
      <c r="Z26" s="69" t="str">
        <f>IF('Activity Extent Zone 1'!Z26="","",IF(OR('Activity Extent Zone 1'!Z$3=0,'Activity Extent Zone 1'!$C26=0),0,'Activity Conflict Assessment'!Z26*'Activity Extent Zone 1'!Z26))</f>
        <v/>
      </c>
      <c r="AA26" s="69">
        <f>IF('Activity Extent Zone 1'!AA26="","",IF(OR('Activity Extent Zone 1'!AA$3=0,'Activity Extent Zone 1'!$C26=0),0,'Activity Conflict Assessment'!AA26*'Activity Extent Zone 1'!AA26))</f>
        <v>0</v>
      </c>
      <c r="AB26" s="69">
        <f>IF('Activity Extent Zone 1'!AB26="","",IF(OR('Activity Extent Zone 1'!AB$3=0,'Activity Extent Zone 1'!$C26=0),0,'Activity Conflict Assessment'!AB26*'Activity Extent Zone 1'!AB26))</f>
        <v>0</v>
      </c>
      <c r="AC26" s="69">
        <f>IF('Activity Extent Zone 1'!AC26="","",IF(OR('Activity Extent Zone 1'!AC$3=0,'Activity Extent Zone 1'!$C26=0),0,'Activity Conflict Assessment'!AC26*'Activity Extent Zone 1'!AC26))</f>
        <v>0</v>
      </c>
      <c r="AD26" s="69">
        <f>IF('Activity Extent Zone 1'!AD26="","",IF(OR('Activity Extent Zone 1'!AD$3=0,'Activity Extent Zone 1'!$C26=0),0,'Activity Conflict Assessment'!AD26*'Activity Extent Zone 1'!AD26))</f>
        <v>0</v>
      </c>
      <c r="AE26" s="69">
        <f>IF('Activity Extent Zone 1'!AE26="","",IF(OR('Activity Extent Zone 1'!AE$3=0,'Activity Extent Zone 1'!$C26=0),0,'Activity Conflict Assessment'!AE26*'Activity Extent Zone 1'!AE26))</f>
        <v>0</v>
      </c>
      <c r="AF26" s="69">
        <f>IF('Activity Extent Zone 1'!AF26="","",IF(OR('Activity Extent Zone 1'!AF$3=0,'Activity Extent Zone 1'!$C26=0),0,'Activity Conflict Assessment'!AF26*'Activity Extent Zone 1'!AF26))</f>
        <v>0</v>
      </c>
      <c r="AG26" s="69">
        <f>IF('Activity Extent Zone 1'!AG26="","",IF(OR('Activity Extent Zone 1'!AG$3=0,'Activity Extent Zone 1'!$C26=0),0,'Activity Conflict Assessment'!AG26*'Activity Extent Zone 1'!AG26))</f>
        <v>0</v>
      </c>
      <c r="AH26" s="69">
        <f>IF('Activity Extent Zone 1'!AH26="","",IF(OR('Activity Extent Zone 1'!AH$3=0,'Activity Extent Zone 1'!$C26=0),0,'Activity Conflict Assessment'!AH26*'Activity Extent Zone 1'!AH26))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1'!D27="","",IF(OR('Activity Extent Zone 1'!D$3=0,'Activity Extent Zone 1'!$C27=0),0,'Activity Conflict Assessment'!D27*'Activity Extent Zone 1'!D27))</f>
        <v>0</v>
      </c>
      <c r="E27" s="69">
        <f>IF('Activity Extent Zone 1'!E27="","",IF(OR('Activity Extent Zone 1'!E$3=0,'Activity Extent Zone 1'!$C27=0),0,'Activity Conflict Assessment'!E27*'Activity Extent Zone 1'!E27))</f>
        <v>0</v>
      </c>
      <c r="F27" s="69">
        <f>IF('Activity Extent Zone 1'!F27="","",IF(OR('Activity Extent Zone 1'!F$3=0,'Activity Extent Zone 1'!$C27=0),0,'Activity Conflict Assessment'!F27*'Activity Extent Zone 1'!F27))</f>
        <v>0</v>
      </c>
      <c r="G27" s="69">
        <f>IF('Activity Extent Zone 1'!G27="","",IF(OR('Activity Extent Zone 1'!G$3=0,'Activity Extent Zone 1'!$C27=0),0,'Activity Conflict Assessment'!G27*'Activity Extent Zone 1'!G27))</f>
        <v>0</v>
      </c>
      <c r="H27" s="69">
        <f>IF('Activity Extent Zone 1'!H27="","",IF(OR('Activity Extent Zone 1'!H$3=0,'Activity Extent Zone 1'!$C27=0),0,'Activity Conflict Assessment'!H27*'Activity Extent Zone 1'!H27))</f>
        <v>0</v>
      </c>
      <c r="I27" s="69">
        <f>IF('Activity Extent Zone 1'!I27="","",IF(OR('Activity Extent Zone 1'!I$3=0,'Activity Extent Zone 1'!$C27=0),0,'Activity Conflict Assessment'!I27*'Activity Extent Zone 1'!I27))</f>
        <v>0</v>
      </c>
      <c r="J27" s="69">
        <f>IF('Activity Extent Zone 1'!J27="","",IF(OR('Activity Extent Zone 1'!J$3=0,'Activity Extent Zone 1'!$C27=0),0,'Activity Conflict Assessment'!J27*'Activity Extent Zone 1'!J27))</f>
        <v>0</v>
      </c>
      <c r="K27" s="69">
        <f>IF('Activity Extent Zone 1'!K27="","",IF(OR('Activity Extent Zone 1'!K$3=0,'Activity Extent Zone 1'!$C27=0),0,'Activity Conflict Assessment'!K27*'Activity Extent Zone 1'!K27))</f>
        <v>0</v>
      </c>
      <c r="L27" s="69">
        <f>IF('Activity Extent Zone 1'!L27="","",IF(OR('Activity Extent Zone 1'!L$3=0,'Activity Extent Zone 1'!$C27=0),0,'Activity Conflict Assessment'!L27*'Activity Extent Zone 1'!L27))</f>
        <v>0</v>
      </c>
      <c r="M27" s="69">
        <f>IF('Activity Extent Zone 1'!M27="","",IF(OR('Activity Extent Zone 1'!M$3=0,'Activity Extent Zone 1'!$C27=0),0,'Activity Conflict Assessment'!M27*'Activity Extent Zone 1'!M27))</f>
        <v>0</v>
      </c>
      <c r="N27" s="69">
        <f>IF('Activity Extent Zone 1'!N27="","",IF(OR('Activity Extent Zone 1'!N$3=0,'Activity Extent Zone 1'!$C27=0),0,'Activity Conflict Assessment'!N27*'Activity Extent Zone 1'!N27))</f>
        <v>0</v>
      </c>
      <c r="O27" s="69">
        <f>IF('Activity Extent Zone 1'!O27="","",IF(OR('Activity Extent Zone 1'!O$3=0,'Activity Extent Zone 1'!$C27=0),0,'Activity Conflict Assessment'!O27*'Activity Extent Zone 1'!O27))</f>
        <v>0</v>
      </c>
      <c r="P27" s="69">
        <f>IF('Activity Extent Zone 1'!P27="","",IF(OR('Activity Extent Zone 1'!P$3=0,'Activity Extent Zone 1'!$C27=0),0,'Activity Conflict Assessment'!P27*'Activity Extent Zone 1'!P27))</f>
        <v>0</v>
      </c>
      <c r="Q27" s="69">
        <f>IF('Activity Extent Zone 1'!Q27="","",IF(OR('Activity Extent Zone 1'!Q$3=0,'Activity Extent Zone 1'!$C27=0),0,'Activity Conflict Assessment'!Q27*'Activity Extent Zone 1'!Q27))</f>
        <v>0</v>
      </c>
      <c r="R27" s="69">
        <f>IF('Activity Extent Zone 1'!R27="","",IF(OR('Activity Extent Zone 1'!R$3=0,'Activity Extent Zone 1'!$C27=0),0,'Activity Conflict Assessment'!R27*'Activity Extent Zone 1'!R27))</f>
        <v>0</v>
      </c>
      <c r="S27" s="69">
        <f>IF('Activity Extent Zone 1'!S27="","",IF(OR('Activity Extent Zone 1'!S$3=0,'Activity Extent Zone 1'!$C27=0),0,'Activity Conflict Assessment'!S27*'Activity Extent Zone 1'!S27))</f>
        <v>0</v>
      </c>
      <c r="T27" s="69">
        <f>IF('Activity Extent Zone 1'!T27="","",IF(OR('Activity Extent Zone 1'!T$3=0,'Activity Extent Zone 1'!$C27=0),0,'Activity Conflict Assessment'!T27*'Activity Extent Zone 1'!T27))</f>
        <v>0</v>
      </c>
      <c r="U27" s="69">
        <f>IF('Activity Extent Zone 1'!U27="","",IF(OR('Activity Extent Zone 1'!U$3=0,'Activity Extent Zone 1'!$C27=0),0,'Activity Conflict Assessment'!U27*'Activity Extent Zone 1'!U27))</f>
        <v>0</v>
      </c>
      <c r="V27" s="69">
        <f>IF('Activity Extent Zone 1'!V27="","",IF(OR('Activity Extent Zone 1'!V$3=0,'Activity Extent Zone 1'!$C27=0),0,'Activity Conflict Assessment'!V27*'Activity Extent Zone 1'!V27))</f>
        <v>0</v>
      </c>
      <c r="W27" s="69">
        <f>IF('Activity Extent Zone 1'!W27="","",IF(OR('Activity Extent Zone 1'!W$3=0,'Activity Extent Zone 1'!$C27=0),0,'Activity Conflict Assessment'!W27*'Activity Extent Zone 1'!W27))</f>
        <v>0</v>
      </c>
      <c r="X27" s="69">
        <f>IF('Activity Extent Zone 1'!X27="","",IF(OR('Activity Extent Zone 1'!X$3=0,'Activity Extent Zone 1'!$C27=0),0,'Activity Conflict Assessment'!X27*'Activity Extent Zone 1'!X27))</f>
        <v>0</v>
      </c>
      <c r="Y27" s="69">
        <f>IF('Activity Extent Zone 1'!Y27="","",IF(OR('Activity Extent Zone 1'!Y$3=0,'Activity Extent Zone 1'!$C27=0),0,'Activity Conflict Assessment'!Y27*'Activity Extent Zone 1'!Y27))</f>
        <v>0</v>
      </c>
      <c r="Z27" s="69">
        <f>IF('Activity Extent Zone 1'!Z27="","",IF(OR('Activity Extent Zone 1'!Z$3=0,'Activity Extent Zone 1'!$C27=0),0,'Activity Conflict Assessment'!Z27*'Activity Extent Zone 1'!Z27))</f>
        <v>0</v>
      </c>
      <c r="AA27" s="69" t="str">
        <f>IF('Activity Extent Zone 1'!AA27="","",IF(OR('Activity Extent Zone 1'!AA$3=0,'Activity Extent Zone 1'!$C27=0),0,'Activity Conflict Assessment'!AA27*'Activity Extent Zone 1'!AA27))</f>
        <v/>
      </c>
      <c r="AB27" s="69">
        <f>IF('Activity Extent Zone 1'!AB27="","",IF(OR('Activity Extent Zone 1'!AB$3=0,'Activity Extent Zone 1'!$C27=0),0,'Activity Conflict Assessment'!AB27*'Activity Extent Zone 1'!AB27))</f>
        <v>0</v>
      </c>
      <c r="AC27" s="69">
        <f>IF('Activity Extent Zone 1'!AC27="","",IF(OR('Activity Extent Zone 1'!AC$3=0,'Activity Extent Zone 1'!$C27=0),0,'Activity Conflict Assessment'!AC27*'Activity Extent Zone 1'!AC27))</f>
        <v>0</v>
      </c>
      <c r="AD27" s="69">
        <f>IF('Activity Extent Zone 1'!AD27="","",IF(OR('Activity Extent Zone 1'!AD$3=0,'Activity Extent Zone 1'!$C27=0),0,'Activity Conflict Assessment'!AD27*'Activity Extent Zone 1'!AD27))</f>
        <v>0</v>
      </c>
      <c r="AE27" s="69">
        <f>IF('Activity Extent Zone 1'!AE27="","",IF(OR('Activity Extent Zone 1'!AE$3=0,'Activity Extent Zone 1'!$C27=0),0,'Activity Conflict Assessment'!AE27*'Activity Extent Zone 1'!AE27))</f>
        <v>0</v>
      </c>
      <c r="AF27" s="69">
        <f>IF('Activity Extent Zone 1'!AF27="","",IF(OR('Activity Extent Zone 1'!AF$3=0,'Activity Extent Zone 1'!$C27=0),0,'Activity Conflict Assessment'!AF27*'Activity Extent Zone 1'!AF27))</f>
        <v>0</v>
      </c>
      <c r="AG27" s="69">
        <f>IF('Activity Extent Zone 1'!AG27="","",IF(OR('Activity Extent Zone 1'!AG$3=0,'Activity Extent Zone 1'!$C27=0),0,'Activity Conflict Assessment'!AG27*'Activity Extent Zone 1'!AG27))</f>
        <v>0</v>
      </c>
      <c r="AH27" s="69">
        <f>IF('Activity Extent Zone 1'!AH27="","",IF(OR('Activity Extent Zone 1'!AH$3=0,'Activity Extent Zone 1'!$C27=0),0,'Activity Conflict Assessment'!AH27*'Activity Extent Zone 1'!AH27))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1'!D28="","",IF(OR('Activity Extent Zone 1'!D$3=0,'Activity Extent Zone 1'!$C28=0),0,'Activity Conflict Assessment'!D28*'Activity Extent Zone 1'!D28))</f>
        <v>0</v>
      </c>
      <c r="E28" s="69">
        <f>IF('Activity Extent Zone 1'!E28="","",IF(OR('Activity Extent Zone 1'!E$3=0,'Activity Extent Zone 1'!$C28=0),0,'Activity Conflict Assessment'!E28*'Activity Extent Zone 1'!E28))</f>
        <v>0</v>
      </c>
      <c r="F28" s="69">
        <f>IF('Activity Extent Zone 1'!F28="","",IF(OR('Activity Extent Zone 1'!F$3=0,'Activity Extent Zone 1'!$C28=0),0,'Activity Conflict Assessment'!F28*'Activity Extent Zone 1'!F28))</f>
        <v>0</v>
      </c>
      <c r="G28" s="69">
        <f>IF('Activity Extent Zone 1'!G28="","",IF(OR('Activity Extent Zone 1'!G$3=0,'Activity Extent Zone 1'!$C28=0),0,'Activity Conflict Assessment'!G28*'Activity Extent Zone 1'!G28))</f>
        <v>0</v>
      </c>
      <c r="H28" s="69">
        <f>IF('Activity Extent Zone 1'!H28="","",IF(OR('Activity Extent Zone 1'!H$3=0,'Activity Extent Zone 1'!$C28=0),0,'Activity Conflict Assessment'!H28*'Activity Extent Zone 1'!H28))</f>
        <v>0</v>
      </c>
      <c r="I28" s="69">
        <f>IF('Activity Extent Zone 1'!I28="","",IF(OR('Activity Extent Zone 1'!I$3=0,'Activity Extent Zone 1'!$C28=0),0,'Activity Conflict Assessment'!I28*'Activity Extent Zone 1'!I28))</f>
        <v>0</v>
      </c>
      <c r="J28" s="69">
        <f>IF('Activity Extent Zone 1'!J28="","",IF(OR('Activity Extent Zone 1'!J$3=0,'Activity Extent Zone 1'!$C28=0),0,'Activity Conflict Assessment'!J28*'Activity Extent Zone 1'!J28))</f>
        <v>0</v>
      </c>
      <c r="K28" s="69">
        <f>IF('Activity Extent Zone 1'!K28="","",IF(OR('Activity Extent Zone 1'!K$3=0,'Activity Extent Zone 1'!$C28=0),0,'Activity Conflict Assessment'!K28*'Activity Extent Zone 1'!K28))</f>
        <v>0</v>
      </c>
      <c r="L28" s="69">
        <f>IF('Activity Extent Zone 1'!L28="","",IF(OR('Activity Extent Zone 1'!L$3=0,'Activity Extent Zone 1'!$C28=0),0,'Activity Conflict Assessment'!L28*'Activity Extent Zone 1'!L28))</f>
        <v>0</v>
      </c>
      <c r="M28" s="69">
        <f>IF('Activity Extent Zone 1'!M28="","",IF(OR('Activity Extent Zone 1'!M$3=0,'Activity Extent Zone 1'!$C28=0),0,'Activity Conflict Assessment'!M28*'Activity Extent Zone 1'!M28))</f>
        <v>0</v>
      </c>
      <c r="N28" s="69">
        <f>IF('Activity Extent Zone 1'!N28="","",IF(OR('Activity Extent Zone 1'!N$3=0,'Activity Extent Zone 1'!$C28=0),0,'Activity Conflict Assessment'!N28*'Activity Extent Zone 1'!N28))</f>
        <v>0</v>
      </c>
      <c r="O28" s="69">
        <f>IF('Activity Extent Zone 1'!O28="","",IF(OR('Activity Extent Zone 1'!O$3=0,'Activity Extent Zone 1'!$C28=0),0,'Activity Conflict Assessment'!O28*'Activity Extent Zone 1'!O28))</f>
        <v>0</v>
      </c>
      <c r="P28" s="69">
        <f>IF('Activity Extent Zone 1'!P28="","",IF(OR('Activity Extent Zone 1'!P$3=0,'Activity Extent Zone 1'!$C28=0),0,'Activity Conflict Assessment'!P28*'Activity Extent Zone 1'!P28))</f>
        <v>0</v>
      </c>
      <c r="Q28" s="69">
        <f>IF('Activity Extent Zone 1'!Q28="","",IF(OR('Activity Extent Zone 1'!Q$3=0,'Activity Extent Zone 1'!$C28=0),0,'Activity Conflict Assessment'!Q28*'Activity Extent Zone 1'!Q28))</f>
        <v>0</v>
      </c>
      <c r="R28" s="69">
        <f>IF('Activity Extent Zone 1'!R28="","",IF(OR('Activity Extent Zone 1'!R$3=0,'Activity Extent Zone 1'!$C28=0),0,'Activity Conflict Assessment'!R28*'Activity Extent Zone 1'!R28))</f>
        <v>0</v>
      </c>
      <c r="S28" s="69">
        <f>IF('Activity Extent Zone 1'!S28="","",IF(OR('Activity Extent Zone 1'!S$3=0,'Activity Extent Zone 1'!$C28=0),0,'Activity Conflict Assessment'!S28*'Activity Extent Zone 1'!S28))</f>
        <v>0</v>
      </c>
      <c r="T28" s="69">
        <f>IF('Activity Extent Zone 1'!T28="","",IF(OR('Activity Extent Zone 1'!T$3=0,'Activity Extent Zone 1'!$C28=0),0,'Activity Conflict Assessment'!T28*'Activity Extent Zone 1'!T28))</f>
        <v>0</v>
      </c>
      <c r="U28" s="69">
        <f>IF('Activity Extent Zone 1'!U28="","",IF(OR('Activity Extent Zone 1'!U$3=0,'Activity Extent Zone 1'!$C28=0),0,'Activity Conflict Assessment'!U28*'Activity Extent Zone 1'!U28))</f>
        <v>0</v>
      </c>
      <c r="V28" s="69">
        <f>IF('Activity Extent Zone 1'!V28="","",IF(OR('Activity Extent Zone 1'!V$3=0,'Activity Extent Zone 1'!$C28=0),0,'Activity Conflict Assessment'!V28*'Activity Extent Zone 1'!V28))</f>
        <v>0</v>
      </c>
      <c r="W28" s="69">
        <f>IF('Activity Extent Zone 1'!W28="","",IF(OR('Activity Extent Zone 1'!W$3=0,'Activity Extent Zone 1'!$C28=0),0,'Activity Conflict Assessment'!W28*'Activity Extent Zone 1'!W28))</f>
        <v>0</v>
      </c>
      <c r="X28" s="69">
        <f>IF('Activity Extent Zone 1'!X28="","",IF(OR('Activity Extent Zone 1'!X$3=0,'Activity Extent Zone 1'!$C28=0),0,'Activity Conflict Assessment'!X28*'Activity Extent Zone 1'!X28))</f>
        <v>0</v>
      </c>
      <c r="Y28" s="69">
        <f>IF('Activity Extent Zone 1'!Y28="","",IF(OR('Activity Extent Zone 1'!Y$3=0,'Activity Extent Zone 1'!$C28=0),0,'Activity Conflict Assessment'!Y28*'Activity Extent Zone 1'!Y28))</f>
        <v>0</v>
      </c>
      <c r="Z28" s="69">
        <f>IF('Activity Extent Zone 1'!Z28="","",IF(OR('Activity Extent Zone 1'!Z$3=0,'Activity Extent Zone 1'!$C28=0),0,'Activity Conflict Assessment'!Z28*'Activity Extent Zone 1'!Z28))</f>
        <v>0</v>
      </c>
      <c r="AA28" s="69">
        <f>IF('Activity Extent Zone 1'!AA28="","",IF(OR('Activity Extent Zone 1'!AA$3=0,'Activity Extent Zone 1'!$C28=0),0,'Activity Conflict Assessment'!AA28*'Activity Extent Zone 1'!AA28))</f>
        <v>0</v>
      </c>
      <c r="AB28" s="69" t="str">
        <f>IF('Activity Extent Zone 1'!AB28="","",IF(OR('Activity Extent Zone 1'!AB$3=0,'Activity Extent Zone 1'!$C28=0),0,'Activity Conflict Assessment'!AB28*'Activity Extent Zone 1'!AB28))</f>
        <v/>
      </c>
      <c r="AC28" s="69">
        <f>IF('Activity Extent Zone 1'!AC28="","",IF(OR('Activity Extent Zone 1'!AC$3=0,'Activity Extent Zone 1'!$C28=0),0,'Activity Conflict Assessment'!AC28*'Activity Extent Zone 1'!AC28))</f>
        <v>0</v>
      </c>
      <c r="AD28" s="69">
        <f>IF('Activity Extent Zone 1'!AD28="","",IF(OR('Activity Extent Zone 1'!AD$3=0,'Activity Extent Zone 1'!$C28=0),0,'Activity Conflict Assessment'!AD28*'Activity Extent Zone 1'!AD28))</f>
        <v>0</v>
      </c>
      <c r="AE28" s="69">
        <f>IF('Activity Extent Zone 1'!AE28="","",IF(OR('Activity Extent Zone 1'!AE$3=0,'Activity Extent Zone 1'!$C28=0),0,'Activity Conflict Assessment'!AE28*'Activity Extent Zone 1'!AE28))</f>
        <v>0</v>
      </c>
      <c r="AF28" s="69">
        <f>IF('Activity Extent Zone 1'!AF28="","",IF(OR('Activity Extent Zone 1'!AF$3=0,'Activity Extent Zone 1'!$C28=0),0,'Activity Conflict Assessment'!AF28*'Activity Extent Zone 1'!AF28))</f>
        <v>0</v>
      </c>
      <c r="AG28" s="69">
        <f>IF('Activity Extent Zone 1'!AG28="","",IF(OR('Activity Extent Zone 1'!AG$3=0,'Activity Extent Zone 1'!$C28=0),0,'Activity Conflict Assessment'!AG28*'Activity Extent Zone 1'!AG28))</f>
        <v>0</v>
      </c>
      <c r="AH28" s="69">
        <f>IF('Activity Extent Zone 1'!AH28="","",IF(OR('Activity Extent Zone 1'!AH$3=0,'Activity Extent Zone 1'!$C28=0),0,'Activity Conflict Assessment'!AH28*'Activity Extent Zone 1'!AH28))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1'!D29="","",IF(OR('Activity Extent Zone 1'!D$3=0,'Activity Extent Zone 1'!$C29=0),0,'Activity Conflict Assessment'!D29*'Activity Extent Zone 1'!D29))</f>
        <v>0</v>
      </c>
      <c r="E29" s="69">
        <f>IF('Activity Extent Zone 1'!E29="","",IF(OR('Activity Extent Zone 1'!E$3=0,'Activity Extent Zone 1'!$C29=0),0,'Activity Conflict Assessment'!E29*'Activity Extent Zone 1'!E29))</f>
        <v>0</v>
      </c>
      <c r="F29" s="69">
        <f>IF('Activity Extent Zone 1'!F29="","",IF(OR('Activity Extent Zone 1'!F$3=0,'Activity Extent Zone 1'!$C29=0),0,'Activity Conflict Assessment'!F29*'Activity Extent Zone 1'!F29))</f>
        <v>0</v>
      </c>
      <c r="G29" s="69">
        <f>IF('Activity Extent Zone 1'!G29="","",IF(OR('Activity Extent Zone 1'!G$3=0,'Activity Extent Zone 1'!$C29=0),0,'Activity Conflict Assessment'!G29*'Activity Extent Zone 1'!G29))</f>
        <v>0</v>
      </c>
      <c r="H29" s="69">
        <f>IF('Activity Extent Zone 1'!H29="","",IF(OR('Activity Extent Zone 1'!H$3=0,'Activity Extent Zone 1'!$C29=0),0,'Activity Conflict Assessment'!H29*'Activity Extent Zone 1'!H29))</f>
        <v>0</v>
      </c>
      <c r="I29" s="69">
        <f>IF('Activity Extent Zone 1'!I29="","",IF(OR('Activity Extent Zone 1'!I$3=0,'Activity Extent Zone 1'!$C29=0),0,'Activity Conflict Assessment'!I29*'Activity Extent Zone 1'!I29))</f>
        <v>0</v>
      </c>
      <c r="J29" s="69">
        <f>IF('Activity Extent Zone 1'!J29="","",IF(OR('Activity Extent Zone 1'!J$3=0,'Activity Extent Zone 1'!$C29=0),0,'Activity Conflict Assessment'!J29*'Activity Extent Zone 1'!J29))</f>
        <v>0</v>
      </c>
      <c r="K29" s="69">
        <f>IF('Activity Extent Zone 1'!K29="","",IF(OR('Activity Extent Zone 1'!K$3=0,'Activity Extent Zone 1'!$C29=0),0,'Activity Conflict Assessment'!K29*'Activity Extent Zone 1'!K29))</f>
        <v>0</v>
      </c>
      <c r="L29" s="69">
        <f>IF('Activity Extent Zone 1'!L29="","",IF(OR('Activity Extent Zone 1'!L$3=0,'Activity Extent Zone 1'!$C29=0),0,'Activity Conflict Assessment'!L29*'Activity Extent Zone 1'!L29))</f>
        <v>0</v>
      </c>
      <c r="M29" s="69">
        <f>IF('Activity Extent Zone 1'!M29="","",IF(OR('Activity Extent Zone 1'!M$3=0,'Activity Extent Zone 1'!$C29=0),0,'Activity Conflict Assessment'!M29*'Activity Extent Zone 1'!M29))</f>
        <v>0</v>
      </c>
      <c r="N29" s="69">
        <f>IF('Activity Extent Zone 1'!N29="","",IF(OR('Activity Extent Zone 1'!N$3=0,'Activity Extent Zone 1'!$C29=0),0,'Activity Conflict Assessment'!N29*'Activity Extent Zone 1'!N29))</f>
        <v>0</v>
      </c>
      <c r="O29" s="69">
        <f>IF('Activity Extent Zone 1'!O29="","",IF(OR('Activity Extent Zone 1'!O$3=0,'Activity Extent Zone 1'!$C29=0),0,'Activity Conflict Assessment'!O29*'Activity Extent Zone 1'!O29))</f>
        <v>0</v>
      </c>
      <c r="P29" s="69">
        <f>IF('Activity Extent Zone 1'!P29="","",IF(OR('Activity Extent Zone 1'!P$3=0,'Activity Extent Zone 1'!$C29=0),0,'Activity Conflict Assessment'!P29*'Activity Extent Zone 1'!P29))</f>
        <v>0</v>
      </c>
      <c r="Q29" s="69">
        <f>IF('Activity Extent Zone 1'!Q29="","",IF(OR('Activity Extent Zone 1'!Q$3=0,'Activity Extent Zone 1'!$C29=0),0,'Activity Conflict Assessment'!Q29*'Activity Extent Zone 1'!Q29))</f>
        <v>0</v>
      </c>
      <c r="R29" s="69">
        <f>IF('Activity Extent Zone 1'!R29="","",IF(OR('Activity Extent Zone 1'!R$3=0,'Activity Extent Zone 1'!$C29=0),0,'Activity Conflict Assessment'!R29*'Activity Extent Zone 1'!R29))</f>
        <v>0</v>
      </c>
      <c r="S29" s="69">
        <f>IF('Activity Extent Zone 1'!S29="","",IF(OR('Activity Extent Zone 1'!S$3=0,'Activity Extent Zone 1'!$C29=0),0,'Activity Conflict Assessment'!S29*'Activity Extent Zone 1'!S29))</f>
        <v>0</v>
      </c>
      <c r="T29" s="69">
        <f>IF('Activity Extent Zone 1'!T29="","",IF(OR('Activity Extent Zone 1'!T$3=0,'Activity Extent Zone 1'!$C29=0),0,'Activity Conflict Assessment'!T29*'Activity Extent Zone 1'!T29))</f>
        <v>0</v>
      </c>
      <c r="U29" s="69">
        <f>IF('Activity Extent Zone 1'!U29="","",IF(OR('Activity Extent Zone 1'!U$3=0,'Activity Extent Zone 1'!$C29=0),0,'Activity Conflict Assessment'!U29*'Activity Extent Zone 1'!U29))</f>
        <v>0</v>
      </c>
      <c r="V29" s="69">
        <f>IF('Activity Extent Zone 1'!V29="","",IF(OR('Activity Extent Zone 1'!V$3=0,'Activity Extent Zone 1'!$C29=0),0,'Activity Conflict Assessment'!V29*'Activity Extent Zone 1'!V29))</f>
        <v>0</v>
      </c>
      <c r="W29" s="69">
        <f>IF('Activity Extent Zone 1'!W29="","",IF(OR('Activity Extent Zone 1'!W$3=0,'Activity Extent Zone 1'!$C29=0),0,'Activity Conflict Assessment'!W29*'Activity Extent Zone 1'!W29))</f>
        <v>0</v>
      </c>
      <c r="X29" s="69">
        <f>IF('Activity Extent Zone 1'!X29="","",IF(OR('Activity Extent Zone 1'!X$3=0,'Activity Extent Zone 1'!$C29=0),0,'Activity Conflict Assessment'!X29*'Activity Extent Zone 1'!X29))</f>
        <v>0</v>
      </c>
      <c r="Y29" s="69">
        <f>IF('Activity Extent Zone 1'!Y29="","",IF(OR('Activity Extent Zone 1'!Y$3=0,'Activity Extent Zone 1'!$C29=0),0,'Activity Conflict Assessment'!Y29*'Activity Extent Zone 1'!Y29))</f>
        <v>0</v>
      </c>
      <c r="Z29" s="69">
        <f>IF('Activity Extent Zone 1'!Z29="","",IF(OR('Activity Extent Zone 1'!Z$3=0,'Activity Extent Zone 1'!$C29=0),0,'Activity Conflict Assessment'!Z29*'Activity Extent Zone 1'!Z29))</f>
        <v>0</v>
      </c>
      <c r="AA29" s="69">
        <f>IF('Activity Extent Zone 1'!AA29="","",IF(OR('Activity Extent Zone 1'!AA$3=0,'Activity Extent Zone 1'!$C29=0),0,'Activity Conflict Assessment'!AA29*'Activity Extent Zone 1'!AA29))</f>
        <v>0</v>
      </c>
      <c r="AB29" s="69">
        <f>IF('Activity Extent Zone 1'!AB29="","",IF(OR('Activity Extent Zone 1'!AB$3=0,'Activity Extent Zone 1'!$C29=0),0,'Activity Conflict Assessment'!AB29*'Activity Extent Zone 1'!AB29))</f>
        <v>0</v>
      </c>
      <c r="AC29" s="69" t="str">
        <f>IF('Activity Extent Zone 1'!AC29="","",IF(OR('Activity Extent Zone 1'!AC$3=0,'Activity Extent Zone 1'!$C29=0),0,'Activity Conflict Assessment'!AC29*'Activity Extent Zone 1'!AC29))</f>
        <v/>
      </c>
      <c r="AD29" s="69">
        <f>IF('Activity Extent Zone 1'!AD29="","",IF(OR('Activity Extent Zone 1'!AD$3=0,'Activity Extent Zone 1'!$C29=0),0,'Activity Conflict Assessment'!AD29*'Activity Extent Zone 1'!AD29))</f>
        <v>0</v>
      </c>
      <c r="AE29" s="69">
        <f>IF('Activity Extent Zone 1'!AE29="","",IF(OR('Activity Extent Zone 1'!AE$3=0,'Activity Extent Zone 1'!$C29=0),0,'Activity Conflict Assessment'!AE29*'Activity Extent Zone 1'!AE29))</f>
        <v>0</v>
      </c>
      <c r="AF29" s="69">
        <f>IF('Activity Extent Zone 1'!AF29="","",IF(OR('Activity Extent Zone 1'!AF$3=0,'Activity Extent Zone 1'!$C29=0),0,'Activity Conflict Assessment'!AF29*'Activity Extent Zone 1'!AF29))</f>
        <v>0</v>
      </c>
      <c r="AG29" s="69">
        <f>IF('Activity Extent Zone 1'!AG29="","",IF(OR('Activity Extent Zone 1'!AG$3=0,'Activity Extent Zone 1'!$C29=0),0,'Activity Conflict Assessment'!AG29*'Activity Extent Zone 1'!AG29))</f>
        <v>0</v>
      </c>
      <c r="AH29" s="69">
        <f>IF('Activity Extent Zone 1'!AH29="","",IF(OR('Activity Extent Zone 1'!AH$3=0,'Activity Extent Zone 1'!$C29=0),0,'Activity Conflict Assessment'!AH29*'Activity Extent Zone 1'!AH29))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1'!D30="","",IF(OR('Activity Extent Zone 1'!D$3=0,'Activity Extent Zone 1'!$C30=0),0,'Activity Conflict Assessment'!D30*'Activity Extent Zone 1'!D30))</f>
        <v>0</v>
      </c>
      <c r="E30" s="69">
        <f>IF('Activity Extent Zone 1'!E30="","",IF(OR('Activity Extent Zone 1'!E$3=0,'Activity Extent Zone 1'!$C30=0),0,'Activity Conflict Assessment'!E30*'Activity Extent Zone 1'!E30))</f>
        <v>0</v>
      </c>
      <c r="F30" s="69">
        <f>IF('Activity Extent Zone 1'!F30="","",IF(OR('Activity Extent Zone 1'!F$3=0,'Activity Extent Zone 1'!$C30=0),0,'Activity Conflict Assessment'!F30*'Activity Extent Zone 1'!F30))</f>
        <v>0</v>
      </c>
      <c r="G30" s="69">
        <f>IF('Activity Extent Zone 1'!G30="","",IF(OR('Activity Extent Zone 1'!G$3=0,'Activity Extent Zone 1'!$C30=0),0,'Activity Conflict Assessment'!G30*'Activity Extent Zone 1'!G30))</f>
        <v>0</v>
      </c>
      <c r="H30" s="69">
        <f>IF('Activity Extent Zone 1'!H30="","",IF(OR('Activity Extent Zone 1'!H$3=0,'Activity Extent Zone 1'!$C30=0),0,'Activity Conflict Assessment'!H30*'Activity Extent Zone 1'!H30))</f>
        <v>0</v>
      </c>
      <c r="I30" s="69">
        <f>IF('Activity Extent Zone 1'!I30="","",IF(OR('Activity Extent Zone 1'!I$3=0,'Activity Extent Zone 1'!$C30=0),0,'Activity Conflict Assessment'!I30*'Activity Extent Zone 1'!I30))</f>
        <v>0</v>
      </c>
      <c r="J30" s="69">
        <f>IF('Activity Extent Zone 1'!J30="","",IF(OR('Activity Extent Zone 1'!J$3=0,'Activity Extent Zone 1'!$C30=0),0,'Activity Conflict Assessment'!J30*'Activity Extent Zone 1'!J30))</f>
        <v>0</v>
      </c>
      <c r="K30" s="69">
        <f>IF('Activity Extent Zone 1'!K30="","",IF(OR('Activity Extent Zone 1'!K$3=0,'Activity Extent Zone 1'!$C30=0),0,'Activity Conflict Assessment'!K30*'Activity Extent Zone 1'!K30))</f>
        <v>0</v>
      </c>
      <c r="L30" s="69">
        <f>IF('Activity Extent Zone 1'!L30="","",IF(OR('Activity Extent Zone 1'!L$3=0,'Activity Extent Zone 1'!$C30=0),0,'Activity Conflict Assessment'!L30*'Activity Extent Zone 1'!L30))</f>
        <v>0</v>
      </c>
      <c r="M30" s="69">
        <f>IF('Activity Extent Zone 1'!M30="","",IF(OR('Activity Extent Zone 1'!M$3=0,'Activity Extent Zone 1'!$C30=0),0,'Activity Conflict Assessment'!M30*'Activity Extent Zone 1'!M30))</f>
        <v>0</v>
      </c>
      <c r="N30" s="69">
        <f>IF('Activity Extent Zone 1'!N30="","",IF(OR('Activity Extent Zone 1'!N$3=0,'Activity Extent Zone 1'!$C30=0),0,'Activity Conflict Assessment'!N30*'Activity Extent Zone 1'!N30))</f>
        <v>0</v>
      </c>
      <c r="O30" s="69">
        <f>IF('Activity Extent Zone 1'!O30="","",IF(OR('Activity Extent Zone 1'!O$3=0,'Activity Extent Zone 1'!$C30=0),0,'Activity Conflict Assessment'!O30*'Activity Extent Zone 1'!O30))</f>
        <v>0</v>
      </c>
      <c r="P30" s="69">
        <f>IF('Activity Extent Zone 1'!P30="","",IF(OR('Activity Extent Zone 1'!P$3=0,'Activity Extent Zone 1'!$C30=0),0,'Activity Conflict Assessment'!P30*'Activity Extent Zone 1'!P30))</f>
        <v>0</v>
      </c>
      <c r="Q30" s="69">
        <f>IF('Activity Extent Zone 1'!Q30="","",IF(OR('Activity Extent Zone 1'!Q$3=0,'Activity Extent Zone 1'!$C30=0),0,'Activity Conflict Assessment'!Q30*'Activity Extent Zone 1'!Q30))</f>
        <v>0</v>
      </c>
      <c r="R30" s="69">
        <f>IF('Activity Extent Zone 1'!R30="","",IF(OR('Activity Extent Zone 1'!R$3=0,'Activity Extent Zone 1'!$C30=0),0,'Activity Conflict Assessment'!R30*'Activity Extent Zone 1'!R30))</f>
        <v>0</v>
      </c>
      <c r="S30" s="69">
        <f>IF('Activity Extent Zone 1'!S30="","",IF(OR('Activity Extent Zone 1'!S$3=0,'Activity Extent Zone 1'!$C30=0),0,'Activity Conflict Assessment'!S30*'Activity Extent Zone 1'!S30))</f>
        <v>0</v>
      </c>
      <c r="T30" s="69">
        <f>IF('Activity Extent Zone 1'!T30="","",IF(OR('Activity Extent Zone 1'!T$3=0,'Activity Extent Zone 1'!$C30=0),0,'Activity Conflict Assessment'!T30*'Activity Extent Zone 1'!T30))</f>
        <v>0</v>
      </c>
      <c r="U30" s="69">
        <f>IF('Activity Extent Zone 1'!U30="","",IF(OR('Activity Extent Zone 1'!U$3=0,'Activity Extent Zone 1'!$C30=0),0,'Activity Conflict Assessment'!U30*'Activity Extent Zone 1'!U30))</f>
        <v>0</v>
      </c>
      <c r="V30" s="69">
        <f>IF('Activity Extent Zone 1'!V30="","",IF(OR('Activity Extent Zone 1'!V$3=0,'Activity Extent Zone 1'!$C30=0),0,'Activity Conflict Assessment'!V30*'Activity Extent Zone 1'!V30))</f>
        <v>0</v>
      </c>
      <c r="W30" s="69">
        <f>IF('Activity Extent Zone 1'!W30="","",IF(OR('Activity Extent Zone 1'!W$3=0,'Activity Extent Zone 1'!$C30=0),0,'Activity Conflict Assessment'!W30*'Activity Extent Zone 1'!W30))</f>
        <v>0</v>
      </c>
      <c r="X30" s="69">
        <f>IF('Activity Extent Zone 1'!X30="","",IF(OR('Activity Extent Zone 1'!X$3=0,'Activity Extent Zone 1'!$C30=0),0,'Activity Conflict Assessment'!X30*'Activity Extent Zone 1'!X30))</f>
        <v>0</v>
      </c>
      <c r="Y30" s="69">
        <f>IF('Activity Extent Zone 1'!Y30="","",IF(OR('Activity Extent Zone 1'!Y$3=0,'Activity Extent Zone 1'!$C30=0),0,'Activity Conflict Assessment'!Y30*'Activity Extent Zone 1'!Y30))</f>
        <v>0</v>
      </c>
      <c r="Z30" s="69">
        <f>IF('Activity Extent Zone 1'!Z30="","",IF(OR('Activity Extent Zone 1'!Z$3=0,'Activity Extent Zone 1'!$C30=0),0,'Activity Conflict Assessment'!Z30*'Activity Extent Zone 1'!Z30))</f>
        <v>0</v>
      </c>
      <c r="AA30" s="69">
        <f>IF('Activity Extent Zone 1'!AA30="","",IF(OR('Activity Extent Zone 1'!AA$3=0,'Activity Extent Zone 1'!$C30=0),0,'Activity Conflict Assessment'!AA30*'Activity Extent Zone 1'!AA30))</f>
        <v>0</v>
      </c>
      <c r="AB30" s="69">
        <f>IF('Activity Extent Zone 1'!AB30="","",IF(OR('Activity Extent Zone 1'!AB$3=0,'Activity Extent Zone 1'!$C30=0),0,'Activity Conflict Assessment'!AB30*'Activity Extent Zone 1'!AB30))</f>
        <v>0</v>
      </c>
      <c r="AC30" s="69">
        <f>IF('Activity Extent Zone 1'!AC30="","",IF(OR('Activity Extent Zone 1'!AC$3=0,'Activity Extent Zone 1'!$C30=0),0,'Activity Conflict Assessment'!AC30*'Activity Extent Zone 1'!AC30))</f>
        <v>0</v>
      </c>
      <c r="AD30" s="69" t="str">
        <f>IF('Activity Extent Zone 1'!AD30="","",IF(OR('Activity Extent Zone 1'!AD$3=0,'Activity Extent Zone 1'!$C30=0),0,'Activity Conflict Assessment'!AD30*'Activity Extent Zone 1'!AD30))</f>
        <v/>
      </c>
      <c r="AE30" s="69">
        <f>IF('Activity Extent Zone 1'!AE30="","",IF(OR('Activity Extent Zone 1'!AE$3=0,'Activity Extent Zone 1'!$C30=0),0,'Activity Conflict Assessment'!AE30*'Activity Extent Zone 1'!AE30))</f>
        <v>0</v>
      </c>
      <c r="AF30" s="69">
        <f>IF('Activity Extent Zone 1'!AF30="","",IF(OR('Activity Extent Zone 1'!AF$3=0,'Activity Extent Zone 1'!$C30=0),0,'Activity Conflict Assessment'!AF30*'Activity Extent Zone 1'!AF30))</f>
        <v>0</v>
      </c>
      <c r="AG30" s="69">
        <f>IF('Activity Extent Zone 1'!AG30="","",IF(OR('Activity Extent Zone 1'!AG$3=0,'Activity Extent Zone 1'!$C30=0),0,'Activity Conflict Assessment'!AG30*'Activity Extent Zone 1'!AG30))</f>
        <v>0</v>
      </c>
      <c r="AH30" s="69">
        <f>IF('Activity Extent Zone 1'!AH30="","",IF(OR('Activity Extent Zone 1'!AH$3=0,'Activity Extent Zone 1'!$C30=0),0,'Activity Conflict Assessment'!AH30*'Activity Extent Zone 1'!AH30))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1'!D31="","",IF(OR('Activity Extent Zone 1'!D$3=0,'Activity Extent Zone 1'!$C31=0),0,'Activity Conflict Assessment'!D31*'Activity Extent Zone 1'!D31))</f>
        <v>0</v>
      </c>
      <c r="E31" s="69">
        <f>IF('Activity Extent Zone 1'!E31="","",IF(OR('Activity Extent Zone 1'!E$3=0,'Activity Extent Zone 1'!$C31=0),0,'Activity Conflict Assessment'!E31*'Activity Extent Zone 1'!E31))</f>
        <v>0</v>
      </c>
      <c r="F31" s="69">
        <f>IF('Activity Extent Zone 1'!F31="","",IF(OR('Activity Extent Zone 1'!F$3=0,'Activity Extent Zone 1'!$C31=0),0,'Activity Conflict Assessment'!F31*'Activity Extent Zone 1'!F31))</f>
        <v>0</v>
      </c>
      <c r="G31" s="69">
        <f>IF('Activity Extent Zone 1'!G31="","",IF(OR('Activity Extent Zone 1'!G$3=0,'Activity Extent Zone 1'!$C31=0),0,'Activity Conflict Assessment'!G31*'Activity Extent Zone 1'!G31))</f>
        <v>0</v>
      </c>
      <c r="H31" s="69">
        <f>IF('Activity Extent Zone 1'!H31="","",IF(OR('Activity Extent Zone 1'!H$3=0,'Activity Extent Zone 1'!$C31=0),0,'Activity Conflict Assessment'!H31*'Activity Extent Zone 1'!H31))</f>
        <v>0</v>
      </c>
      <c r="I31" s="69">
        <f>IF('Activity Extent Zone 1'!I31="","",IF(OR('Activity Extent Zone 1'!I$3=0,'Activity Extent Zone 1'!$C31=0),0,'Activity Conflict Assessment'!I31*'Activity Extent Zone 1'!I31))</f>
        <v>0</v>
      </c>
      <c r="J31" s="69">
        <f>IF('Activity Extent Zone 1'!J31="","",IF(OR('Activity Extent Zone 1'!J$3=0,'Activity Extent Zone 1'!$C31=0),0,'Activity Conflict Assessment'!J31*'Activity Extent Zone 1'!J31))</f>
        <v>0</v>
      </c>
      <c r="K31" s="69">
        <f>IF('Activity Extent Zone 1'!K31="","",IF(OR('Activity Extent Zone 1'!K$3=0,'Activity Extent Zone 1'!$C31=0),0,'Activity Conflict Assessment'!K31*'Activity Extent Zone 1'!K31))</f>
        <v>0</v>
      </c>
      <c r="L31" s="69">
        <f>IF('Activity Extent Zone 1'!L31="","",IF(OR('Activity Extent Zone 1'!L$3=0,'Activity Extent Zone 1'!$C31=0),0,'Activity Conflict Assessment'!L31*'Activity Extent Zone 1'!L31))</f>
        <v>0</v>
      </c>
      <c r="M31" s="69">
        <f>IF('Activity Extent Zone 1'!M31="","",IF(OR('Activity Extent Zone 1'!M$3=0,'Activity Extent Zone 1'!$C31=0),0,'Activity Conflict Assessment'!M31*'Activity Extent Zone 1'!M31))</f>
        <v>0</v>
      </c>
      <c r="N31" s="69">
        <f>IF('Activity Extent Zone 1'!N31="","",IF(OR('Activity Extent Zone 1'!N$3=0,'Activity Extent Zone 1'!$C31=0),0,'Activity Conflict Assessment'!N31*'Activity Extent Zone 1'!N31))</f>
        <v>0</v>
      </c>
      <c r="O31" s="69">
        <f>IF('Activity Extent Zone 1'!O31="","",IF(OR('Activity Extent Zone 1'!O$3=0,'Activity Extent Zone 1'!$C31=0),0,'Activity Conflict Assessment'!O31*'Activity Extent Zone 1'!O31))</f>
        <v>0</v>
      </c>
      <c r="P31" s="69">
        <f>IF('Activity Extent Zone 1'!P31="","",IF(OR('Activity Extent Zone 1'!P$3=0,'Activity Extent Zone 1'!$C31=0),0,'Activity Conflict Assessment'!P31*'Activity Extent Zone 1'!P31))</f>
        <v>0</v>
      </c>
      <c r="Q31" s="69">
        <f>IF('Activity Extent Zone 1'!Q31="","",IF(OR('Activity Extent Zone 1'!Q$3=0,'Activity Extent Zone 1'!$C31=0),0,'Activity Conflict Assessment'!Q31*'Activity Extent Zone 1'!Q31))</f>
        <v>0</v>
      </c>
      <c r="R31" s="69">
        <f>IF('Activity Extent Zone 1'!R31="","",IF(OR('Activity Extent Zone 1'!R$3=0,'Activity Extent Zone 1'!$C31=0),0,'Activity Conflict Assessment'!R31*'Activity Extent Zone 1'!R31))</f>
        <v>0</v>
      </c>
      <c r="S31" s="69">
        <f>IF('Activity Extent Zone 1'!S31="","",IF(OR('Activity Extent Zone 1'!S$3=0,'Activity Extent Zone 1'!$C31=0),0,'Activity Conflict Assessment'!S31*'Activity Extent Zone 1'!S31))</f>
        <v>0</v>
      </c>
      <c r="T31" s="69">
        <f>IF('Activity Extent Zone 1'!T31="","",IF(OR('Activity Extent Zone 1'!T$3=0,'Activity Extent Zone 1'!$C31=0),0,'Activity Conflict Assessment'!T31*'Activity Extent Zone 1'!T31))</f>
        <v>0</v>
      </c>
      <c r="U31" s="69">
        <f>IF('Activity Extent Zone 1'!U31="","",IF(OR('Activity Extent Zone 1'!U$3=0,'Activity Extent Zone 1'!$C31=0),0,'Activity Conflict Assessment'!U31*'Activity Extent Zone 1'!U31))</f>
        <v>0</v>
      </c>
      <c r="V31" s="69">
        <f>IF('Activity Extent Zone 1'!V31="","",IF(OR('Activity Extent Zone 1'!V$3=0,'Activity Extent Zone 1'!$C31=0),0,'Activity Conflict Assessment'!V31*'Activity Extent Zone 1'!V31))</f>
        <v>0</v>
      </c>
      <c r="W31" s="69">
        <f>IF('Activity Extent Zone 1'!W31="","",IF(OR('Activity Extent Zone 1'!W$3=0,'Activity Extent Zone 1'!$C31=0),0,'Activity Conflict Assessment'!W31*'Activity Extent Zone 1'!W31))</f>
        <v>0</v>
      </c>
      <c r="X31" s="69">
        <f>IF('Activity Extent Zone 1'!X31="","",IF(OR('Activity Extent Zone 1'!X$3=0,'Activity Extent Zone 1'!$C31=0),0,'Activity Conflict Assessment'!X31*'Activity Extent Zone 1'!X31))</f>
        <v>0</v>
      </c>
      <c r="Y31" s="69">
        <f>IF('Activity Extent Zone 1'!Y31="","",IF(OR('Activity Extent Zone 1'!Y$3=0,'Activity Extent Zone 1'!$C31=0),0,'Activity Conflict Assessment'!Y31*'Activity Extent Zone 1'!Y31))</f>
        <v>0</v>
      </c>
      <c r="Z31" s="69">
        <f>IF('Activity Extent Zone 1'!Z31="","",IF(OR('Activity Extent Zone 1'!Z$3=0,'Activity Extent Zone 1'!$C31=0),0,'Activity Conflict Assessment'!Z31*'Activity Extent Zone 1'!Z31))</f>
        <v>0</v>
      </c>
      <c r="AA31" s="69">
        <f>IF('Activity Extent Zone 1'!AA31="","",IF(OR('Activity Extent Zone 1'!AA$3=0,'Activity Extent Zone 1'!$C31=0),0,'Activity Conflict Assessment'!AA31*'Activity Extent Zone 1'!AA31))</f>
        <v>0</v>
      </c>
      <c r="AB31" s="69">
        <f>IF('Activity Extent Zone 1'!AB31="","",IF(OR('Activity Extent Zone 1'!AB$3=0,'Activity Extent Zone 1'!$C31=0),0,'Activity Conflict Assessment'!AB31*'Activity Extent Zone 1'!AB31))</f>
        <v>0</v>
      </c>
      <c r="AC31" s="69">
        <f>IF('Activity Extent Zone 1'!AC31="","",IF(OR('Activity Extent Zone 1'!AC$3=0,'Activity Extent Zone 1'!$C31=0),0,'Activity Conflict Assessment'!AC31*'Activity Extent Zone 1'!AC31))</f>
        <v>0</v>
      </c>
      <c r="AD31" s="69">
        <f>IF('Activity Extent Zone 1'!AD31="","",IF(OR('Activity Extent Zone 1'!AD$3=0,'Activity Extent Zone 1'!$C31=0),0,'Activity Conflict Assessment'!AD31*'Activity Extent Zone 1'!AD31))</f>
        <v>0</v>
      </c>
      <c r="AE31" s="69" t="str">
        <f>IF('Activity Extent Zone 1'!AE31="","",IF(OR('Activity Extent Zone 1'!AE$3=0,'Activity Extent Zone 1'!$C31=0),0,'Activity Conflict Assessment'!AE31*'Activity Extent Zone 1'!AE31))</f>
        <v/>
      </c>
      <c r="AF31" s="69">
        <f>IF('Activity Extent Zone 1'!AF31="","",IF(OR('Activity Extent Zone 1'!AF$3=0,'Activity Extent Zone 1'!$C31=0),0,'Activity Conflict Assessment'!AF31*'Activity Extent Zone 1'!AF31))</f>
        <v>0</v>
      </c>
      <c r="AG31" s="69">
        <f>IF('Activity Extent Zone 1'!AG31="","",IF(OR('Activity Extent Zone 1'!AG$3=0,'Activity Extent Zone 1'!$C31=0),0,'Activity Conflict Assessment'!AG31*'Activity Extent Zone 1'!AG31))</f>
        <v>0</v>
      </c>
      <c r="AH31" s="69">
        <f>IF('Activity Extent Zone 1'!AH31="","",IF(OR('Activity Extent Zone 1'!AH$3=0,'Activity Extent Zone 1'!$C31=0),0,'Activity Conflict Assessment'!AH31*'Activity Extent Zone 1'!AH31))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1'!D32="","",IF(OR('Activity Extent Zone 1'!D$3=0,'Activity Extent Zone 1'!$C32=0),0,'Activity Conflict Assessment'!D32*'Activity Extent Zone 1'!D32))</f>
        <v>0</v>
      </c>
      <c r="E32" s="69">
        <f>IF('Activity Extent Zone 1'!E32="","",IF(OR('Activity Extent Zone 1'!E$3=0,'Activity Extent Zone 1'!$C32=0),0,'Activity Conflict Assessment'!E32*'Activity Extent Zone 1'!E32))</f>
        <v>0</v>
      </c>
      <c r="F32" s="69">
        <f>IF('Activity Extent Zone 1'!F32="","",IF(OR('Activity Extent Zone 1'!F$3=0,'Activity Extent Zone 1'!$C32=0),0,'Activity Conflict Assessment'!F32*'Activity Extent Zone 1'!F32))</f>
        <v>0</v>
      </c>
      <c r="G32" s="69">
        <f>IF('Activity Extent Zone 1'!G32="","",IF(OR('Activity Extent Zone 1'!G$3=0,'Activity Extent Zone 1'!$C32=0),0,'Activity Conflict Assessment'!G32*'Activity Extent Zone 1'!G32))</f>
        <v>0</v>
      </c>
      <c r="H32" s="69">
        <f>IF('Activity Extent Zone 1'!H32="","",IF(OR('Activity Extent Zone 1'!H$3=0,'Activity Extent Zone 1'!$C32=0),0,'Activity Conflict Assessment'!H32*'Activity Extent Zone 1'!H32))</f>
        <v>0</v>
      </c>
      <c r="I32" s="69">
        <f>IF('Activity Extent Zone 1'!I32="","",IF(OR('Activity Extent Zone 1'!I$3=0,'Activity Extent Zone 1'!$C32=0),0,'Activity Conflict Assessment'!I32*'Activity Extent Zone 1'!I32))</f>
        <v>0</v>
      </c>
      <c r="J32" s="69">
        <f>IF('Activity Extent Zone 1'!J32="","",IF(OR('Activity Extent Zone 1'!J$3=0,'Activity Extent Zone 1'!$C32=0),0,'Activity Conflict Assessment'!J32*'Activity Extent Zone 1'!J32))</f>
        <v>0</v>
      </c>
      <c r="K32" s="69">
        <f>IF('Activity Extent Zone 1'!K32="","",IF(OR('Activity Extent Zone 1'!K$3=0,'Activity Extent Zone 1'!$C32=0),0,'Activity Conflict Assessment'!K32*'Activity Extent Zone 1'!K32))</f>
        <v>0</v>
      </c>
      <c r="L32" s="69">
        <f>IF('Activity Extent Zone 1'!L32="","",IF(OR('Activity Extent Zone 1'!L$3=0,'Activity Extent Zone 1'!$C32=0),0,'Activity Conflict Assessment'!L32*'Activity Extent Zone 1'!L32))</f>
        <v>0</v>
      </c>
      <c r="M32" s="69">
        <f>IF('Activity Extent Zone 1'!M32="","",IF(OR('Activity Extent Zone 1'!M$3=0,'Activity Extent Zone 1'!$C32=0),0,'Activity Conflict Assessment'!M32*'Activity Extent Zone 1'!M32))</f>
        <v>0</v>
      </c>
      <c r="N32" s="69">
        <f>IF('Activity Extent Zone 1'!N32="","",IF(OR('Activity Extent Zone 1'!N$3=0,'Activity Extent Zone 1'!$C32=0),0,'Activity Conflict Assessment'!N32*'Activity Extent Zone 1'!N32))</f>
        <v>0</v>
      </c>
      <c r="O32" s="69">
        <f>IF('Activity Extent Zone 1'!O32="","",IF(OR('Activity Extent Zone 1'!O$3=0,'Activity Extent Zone 1'!$C32=0),0,'Activity Conflict Assessment'!O32*'Activity Extent Zone 1'!O32))</f>
        <v>0</v>
      </c>
      <c r="P32" s="69">
        <f>IF('Activity Extent Zone 1'!P32="","",IF(OR('Activity Extent Zone 1'!P$3=0,'Activity Extent Zone 1'!$C32=0),0,'Activity Conflict Assessment'!P32*'Activity Extent Zone 1'!P32))</f>
        <v>0</v>
      </c>
      <c r="Q32" s="69">
        <f>IF('Activity Extent Zone 1'!Q32="","",IF(OR('Activity Extent Zone 1'!Q$3=0,'Activity Extent Zone 1'!$C32=0),0,'Activity Conflict Assessment'!Q32*'Activity Extent Zone 1'!Q32))</f>
        <v>0</v>
      </c>
      <c r="R32" s="69">
        <f>IF('Activity Extent Zone 1'!R32="","",IF(OR('Activity Extent Zone 1'!R$3=0,'Activity Extent Zone 1'!$C32=0),0,'Activity Conflict Assessment'!R32*'Activity Extent Zone 1'!R32))</f>
        <v>0</v>
      </c>
      <c r="S32" s="69">
        <f>IF('Activity Extent Zone 1'!S32="","",IF(OR('Activity Extent Zone 1'!S$3=0,'Activity Extent Zone 1'!$C32=0),0,'Activity Conflict Assessment'!S32*'Activity Extent Zone 1'!S32))</f>
        <v>0</v>
      </c>
      <c r="T32" s="69">
        <f>IF('Activity Extent Zone 1'!T32="","",IF(OR('Activity Extent Zone 1'!T$3=0,'Activity Extent Zone 1'!$C32=0),0,'Activity Conflict Assessment'!T32*'Activity Extent Zone 1'!T32))</f>
        <v>0</v>
      </c>
      <c r="U32" s="69">
        <f>IF('Activity Extent Zone 1'!U32="","",IF(OR('Activity Extent Zone 1'!U$3=0,'Activity Extent Zone 1'!$C32=0),0,'Activity Conflict Assessment'!U32*'Activity Extent Zone 1'!U32))</f>
        <v>0</v>
      </c>
      <c r="V32" s="69">
        <f>IF('Activity Extent Zone 1'!V32="","",IF(OR('Activity Extent Zone 1'!V$3=0,'Activity Extent Zone 1'!$C32=0),0,'Activity Conflict Assessment'!V32*'Activity Extent Zone 1'!V32))</f>
        <v>0</v>
      </c>
      <c r="W32" s="69">
        <f>IF('Activity Extent Zone 1'!W32="","",IF(OR('Activity Extent Zone 1'!W$3=0,'Activity Extent Zone 1'!$C32=0),0,'Activity Conflict Assessment'!W32*'Activity Extent Zone 1'!W32))</f>
        <v>0</v>
      </c>
      <c r="X32" s="69">
        <f>IF('Activity Extent Zone 1'!X32="","",IF(OR('Activity Extent Zone 1'!X$3=0,'Activity Extent Zone 1'!$C32=0),0,'Activity Conflict Assessment'!X32*'Activity Extent Zone 1'!X32))</f>
        <v>0</v>
      </c>
      <c r="Y32" s="69">
        <f>IF('Activity Extent Zone 1'!Y32="","",IF(OR('Activity Extent Zone 1'!Y$3=0,'Activity Extent Zone 1'!$C32=0),0,'Activity Conflict Assessment'!Y32*'Activity Extent Zone 1'!Y32))</f>
        <v>0</v>
      </c>
      <c r="Z32" s="69">
        <f>IF('Activity Extent Zone 1'!Z32="","",IF(OR('Activity Extent Zone 1'!Z$3=0,'Activity Extent Zone 1'!$C32=0),0,'Activity Conflict Assessment'!Z32*'Activity Extent Zone 1'!Z32))</f>
        <v>0</v>
      </c>
      <c r="AA32" s="69">
        <f>IF('Activity Extent Zone 1'!AA32="","",IF(OR('Activity Extent Zone 1'!AA$3=0,'Activity Extent Zone 1'!$C32=0),0,'Activity Conflict Assessment'!AA32*'Activity Extent Zone 1'!AA32))</f>
        <v>0</v>
      </c>
      <c r="AB32" s="69">
        <f>IF('Activity Extent Zone 1'!AB32="","",IF(OR('Activity Extent Zone 1'!AB$3=0,'Activity Extent Zone 1'!$C32=0),0,'Activity Conflict Assessment'!AB32*'Activity Extent Zone 1'!AB32))</f>
        <v>0</v>
      </c>
      <c r="AC32" s="69">
        <f>IF('Activity Extent Zone 1'!AC32="","",IF(OR('Activity Extent Zone 1'!AC$3=0,'Activity Extent Zone 1'!$C32=0),0,'Activity Conflict Assessment'!AC32*'Activity Extent Zone 1'!AC32))</f>
        <v>0</v>
      </c>
      <c r="AD32" s="69">
        <f>IF('Activity Extent Zone 1'!AD32="","",IF(OR('Activity Extent Zone 1'!AD$3=0,'Activity Extent Zone 1'!$C32=0),0,'Activity Conflict Assessment'!AD32*'Activity Extent Zone 1'!AD32))</f>
        <v>0</v>
      </c>
      <c r="AE32" s="69">
        <f>IF('Activity Extent Zone 1'!AE32="","",IF(OR('Activity Extent Zone 1'!AE$3=0,'Activity Extent Zone 1'!$C32=0),0,'Activity Conflict Assessment'!AE32*'Activity Extent Zone 1'!AE32))</f>
        <v>0</v>
      </c>
      <c r="AF32" s="69" t="str">
        <f>IF('Activity Extent Zone 1'!AF32="","",IF(OR('Activity Extent Zone 1'!AF$3=0,'Activity Extent Zone 1'!$C32=0),0,'Activity Conflict Assessment'!AF32*'Activity Extent Zone 1'!AF32))</f>
        <v/>
      </c>
      <c r="AG32" s="69">
        <f>IF('Activity Extent Zone 1'!AG32="","",IF(OR('Activity Extent Zone 1'!AG$3=0,'Activity Extent Zone 1'!$C32=0),0,'Activity Conflict Assessment'!AG32*'Activity Extent Zone 1'!AG32))</f>
        <v>0</v>
      </c>
      <c r="AH32" s="69">
        <f>IF('Activity Extent Zone 1'!AH32="","",IF(OR('Activity Extent Zone 1'!AH$3=0,'Activity Extent Zone 1'!$C32=0),0,'Activity Conflict Assessment'!AH32*'Activity Extent Zone 1'!AH32))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1'!D33="","",IF(OR('Activity Extent Zone 1'!D$3=0,'Activity Extent Zone 1'!$C33=0),0,'Activity Conflict Assessment'!D33*'Activity Extent Zone 1'!D33))</f>
        <v>0</v>
      </c>
      <c r="E33" s="69">
        <f>IF('Activity Extent Zone 1'!E33="","",IF(OR('Activity Extent Zone 1'!E$3=0,'Activity Extent Zone 1'!$C33=0),0,'Activity Conflict Assessment'!E33*'Activity Extent Zone 1'!E33))</f>
        <v>0</v>
      </c>
      <c r="F33" s="69">
        <f>IF('Activity Extent Zone 1'!F33="","",IF(OR('Activity Extent Zone 1'!F$3=0,'Activity Extent Zone 1'!$C33=0),0,'Activity Conflict Assessment'!F33*'Activity Extent Zone 1'!F33))</f>
        <v>0</v>
      </c>
      <c r="G33" s="69">
        <f>IF('Activity Extent Zone 1'!G33="","",IF(OR('Activity Extent Zone 1'!G$3=0,'Activity Extent Zone 1'!$C33=0),0,'Activity Conflict Assessment'!G33*'Activity Extent Zone 1'!G33))</f>
        <v>0</v>
      </c>
      <c r="H33" s="69">
        <f>IF('Activity Extent Zone 1'!H33="","",IF(OR('Activity Extent Zone 1'!H$3=0,'Activity Extent Zone 1'!$C33=0),0,'Activity Conflict Assessment'!H33*'Activity Extent Zone 1'!H33))</f>
        <v>0</v>
      </c>
      <c r="I33" s="69">
        <f>IF('Activity Extent Zone 1'!I33="","",IF(OR('Activity Extent Zone 1'!I$3=0,'Activity Extent Zone 1'!$C33=0),0,'Activity Conflict Assessment'!I33*'Activity Extent Zone 1'!I33))</f>
        <v>0</v>
      </c>
      <c r="J33" s="69">
        <f>IF('Activity Extent Zone 1'!J33="","",IF(OR('Activity Extent Zone 1'!J$3=0,'Activity Extent Zone 1'!$C33=0),0,'Activity Conflict Assessment'!J33*'Activity Extent Zone 1'!J33))</f>
        <v>0</v>
      </c>
      <c r="K33" s="69">
        <f>IF('Activity Extent Zone 1'!K33="","",IF(OR('Activity Extent Zone 1'!K$3=0,'Activity Extent Zone 1'!$C33=0),0,'Activity Conflict Assessment'!K33*'Activity Extent Zone 1'!K33))</f>
        <v>0</v>
      </c>
      <c r="L33" s="69">
        <f>IF('Activity Extent Zone 1'!L33="","",IF(OR('Activity Extent Zone 1'!L$3=0,'Activity Extent Zone 1'!$C33=0),0,'Activity Conflict Assessment'!L33*'Activity Extent Zone 1'!L33))</f>
        <v>0</v>
      </c>
      <c r="M33" s="69">
        <f>IF('Activity Extent Zone 1'!M33="","",IF(OR('Activity Extent Zone 1'!M$3=0,'Activity Extent Zone 1'!$C33=0),0,'Activity Conflict Assessment'!M33*'Activity Extent Zone 1'!M33))</f>
        <v>0</v>
      </c>
      <c r="N33" s="69">
        <f>IF('Activity Extent Zone 1'!N33="","",IF(OR('Activity Extent Zone 1'!N$3=0,'Activity Extent Zone 1'!$C33=0),0,'Activity Conflict Assessment'!N33*'Activity Extent Zone 1'!N33))</f>
        <v>0</v>
      </c>
      <c r="O33" s="69">
        <f>IF('Activity Extent Zone 1'!O33="","",IF(OR('Activity Extent Zone 1'!O$3=0,'Activity Extent Zone 1'!$C33=0),0,'Activity Conflict Assessment'!O33*'Activity Extent Zone 1'!O33))</f>
        <v>0</v>
      </c>
      <c r="P33" s="69">
        <f>IF('Activity Extent Zone 1'!P33="","",IF(OR('Activity Extent Zone 1'!P$3=0,'Activity Extent Zone 1'!$C33=0),0,'Activity Conflict Assessment'!P33*'Activity Extent Zone 1'!P33))</f>
        <v>0</v>
      </c>
      <c r="Q33" s="69">
        <f>IF('Activity Extent Zone 1'!Q33="","",IF(OR('Activity Extent Zone 1'!Q$3=0,'Activity Extent Zone 1'!$C33=0),0,'Activity Conflict Assessment'!Q33*'Activity Extent Zone 1'!Q33))</f>
        <v>0</v>
      </c>
      <c r="R33" s="69">
        <f>IF('Activity Extent Zone 1'!R33="","",IF(OR('Activity Extent Zone 1'!R$3=0,'Activity Extent Zone 1'!$C33=0),0,'Activity Conflict Assessment'!R33*'Activity Extent Zone 1'!R33))</f>
        <v>0</v>
      </c>
      <c r="S33" s="69">
        <f>IF('Activity Extent Zone 1'!S33="","",IF(OR('Activity Extent Zone 1'!S$3=0,'Activity Extent Zone 1'!$C33=0),0,'Activity Conflict Assessment'!S33*'Activity Extent Zone 1'!S33))</f>
        <v>0</v>
      </c>
      <c r="T33" s="69">
        <f>IF('Activity Extent Zone 1'!T33="","",IF(OR('Activity Extent Zone 1'!T$3=0,'Activity Extent Zone 1'!$C33=0),0,'Activity Conflict Assessment'!T33*'Activity Extent Zone 1'!T33))</f>
        <v>0</v>
      </c>
      <c r="U33" s="69">
        <f>IF('Activity Extent Zone 1'!U33="","",IF(OR('Activity Extent Zone 1'!U$3=0,'Activity Extent Zone 1'!$C33=0),0,'Activity Conflict Assessment'!U33*'Activity Extent Zone 1'!U33))</f>
        <v>0</v>
      </c>
      <c r="V33" s="69">
        <f>IF('Activity Extent Zone 1'!V33="","",IF(OR('Activity Extent Zone 1'!V$3=0,'Activity Extent Zone 1'!$C33=0),0,'Activity Conflict Assessment'!V33*'Activity Extent Zone 1'!V33))</f>
        <v>0</v>
      </c>
      <c r="W33" s="69">
        <f>IF('Activity Extent Zone 1'!W33="","",IF(OR('Activity Extent Zone 1'!W$3=0,'Activity Extent Zone 1'!$C33=0),0,'Activity Conflict Assessment'!W33*'Activity Extent Zone 1'!W33))</f>
        <v>0</v>
      </c>
      <c r="X33" s="69">
        <f>IF('Activity Extent Zone 1'!X33="","",IF(OR('Activity Extent Zone 1'!X$3=0,'Activity Extent Zone 1'!$C33=0),0,'Activity Conflict Assessment'!X33*'Activity Extent Zone 1'!X33))</f>
        <v>0</v>
      </c>
      <c r="Y33" s="69">
        <f>IF('Activity Extent Zone 1'!Y33="","",IF(OR('Activity Extent Zone 1'!Y$3=0,'Activity Extent Zone 1'!$C33=0),0,'Activity Conflict Assessment'!Y33*'Activity Extent Zone 1'!Y33))</f>
        <v>0</v>
      </c>
      <c r="Z33" s="69">
        <f>IF('Activity Extent Zone 1'!Z33="","",IF(OR('Activity Extent Zone 1'!Z$3=0,'Activity Extent Zone 1'!$C33=0),0,'Activity Conflict Assessment'!Z33*'Activity Extent Zone 1'!Z33))</f>
        <v>0</v>
      </c>
      <c r="AA33" s="69">
        <f>IF('Activity Extent Zone 1'!AA33="","",IF(OR('Activity Extent Zone 1'!AA$3=0,'Activity Extent Zone 1'!$C33=0),0,'Activity Conflict Assessment'!AA33*'Activity Extent Zone 1'!AA33))</f>
        <v>0</v>
      </c>
      <c r="AB33" s="69">
        <f>IF('Activity Extent Zone 1'!AB33="","",IF(OR('Activity Extent Zone 1'!AB$3=0,'Activity Extent Zone 1'!$C33=0),0,'Activity Conflict Assessment'!AB33*'Activity Extent Zone 1'!AB33))</f>
        <v>0</v>
      </c>
      <c r="AC33" s="69">
        <f>IF('Activity Extent Zone 1'!AC33="","",IF(OR('Activity Extent Zone 1'!AC$3=0,'Activity Extent Zone 1'!$C33=0),0,'Activity Conflict Assessment'!AC33*'Activity Extent Zone 1'!AC33))</f>
        <v>0</v>
      </c>
      <c r="AD33" s="69">
        <f>IF('Activity Extent Zone 1'!AD33="","",IF(OR('Activity Extent Zone 1'!AD$3=0,'Activity Extent Zone 1'!$C33=0),0,'Activity Conflict Assessment'!AD33*'Activity Extent Zone 1'!AD33))</f>
        <v>0</v>
      </c>
      <c r="AE33" s="69">
        <f>IF('Activity Extent Zone 1'!AE33="","",IF(OR('Activity Extent Zone 1'!AE$3=0,'Activity Extent Zone 1'!$C33=0),0,'Activity Conflict Assessment'!AE33*'Activity Extent Zone 1'!AE33))</f>
        <v>0</v>
      </c>
      <c r="AF33" s="69">
        <f>IF('Activity Extent Zone 1'!AF33="","",IF(OR('Activity Extent Zone 1'!AF$3=0,'Activity Extent Zone 1'!$C33=0),0,'Activity Conflict Assessment'!AF33*'Activity Extent Zone 1'!AF33))</f>
        <v>0</v>
      </c>
      <c r="AG33" s="69" t="str">
        <f>IF('Activity Extent Zone 1'!AG33="","",IF(OR('Activity Extent Zone 1'!AG$3=0,'Activity Extent Zone 1'!$C33=0),0,'Activity Conflict Assessment'!AG33*'Activity Extent Zone 1'!AG33))</f>
        <v/>
      </c>
      <c r="AH33" s="69">
        <f>IF('Activity Extent Zone 1'!AH33="","",IF(OR('Activity Extent Zone 1'!AH$3=0,'Activity Extent Zone 1'!$C33=0),0,'Activity Conflict Assessment'!AH33*'Activity Extent Zone 1'!AH33))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1'!D34="","",IF(OR('Activity Extent Zone 1'!D$3=0,'Activity Extent Zone 1'!$C34=0),0,'Activity Conflict Assessment'!D34*'Activity Extent Zone 1'!D34))</f>
        <v>0</v>
      </c>
      <c r="E34" s="69">
        <f>IF('Activity Extent Zone 1'!E34="","",IF(OR('Activity Extent Zone 1'!E$3=0,'Activity Extent Zone 1'!$C34=0),0,'Activity Conflict Assessment'!E34*'Activity Extent Zone 1'!E34))</f>
        <v>0</v>
      </c>
      <c r="F34" s="69">
        <f>IF('Activity Extent Zone 1'!F34="","",IF(OR('Activity Extent Zone 1'!F$3=0,'Activity Extent Zone 1'!$C34=0),0,'Activity Conflict Assessment'!F34*'Activity Extent Zone 1'!F34))</f>
        <v>0</v>
      </c>
      <c r="G34" s="69">
        <f>IF('Activity Extent Zone 1'!G34="","",IF(OR('Activity Extent Zone 1'!G$3=0,'Activity Extent Zone 1'!$C34=0),0,'Activity Conflict Assessment'!G34*'Activity Extent Zone 1'!G34))</f>
        <v>0</v>
      </c>
      <c r="H34" s="69">
        <f>IF('Activity Extent Zone 1'!H34="","",IF(OR('Activity Extent Zone 1'!H$3=0,'Activity Extent Zone 1'!$C34=0),0,'Activity Conflict Assessment'!H34*'Activity Extent Zone 1'!H34))</f>
        <v>0</v>
      </c>
      <c r="I34" s="69">
        <f>IF('Activity Extent Zone 1'!I34="","",IF(OR('Activity Extent Zone 1'!I$3=0,'Activity Extent Zone 1'!$C34=0),0,'Activity Conflict Assessment'!I34*'Activity Extent Zone 1'!I34))</f>
        <v>0</v>
      </c>
      <c r="J34" s="69">
        <f>IF('Activity Extent Zone 1'!J34="","",IF(OR('Activity Extent Zone 1'!J$3=0,'Activity Extent Zone 1'!$C34=0),0,'Activity Conflict Assessment'!J34*'Activity Extent Zone 1'!J34))</f>
        <v>0</v>
      </c>
      <c r="K34" s="69">
        <f>IF('Activity Extent Zone 1'!K34="","",IF(OR('Activity Extent Zone 1'!K$3=0,'Activity Extent Zone 1'!$C34=0),0,'Activity Conflict Assessment'!K34*'Activity Extent Zone 1'!K34))</f>
        <v>0</v>
      </c>
      <c r="L34" s="69">
        <f>IF('Activity Extent Zone 1'!L34="","",IF(OR('Activity Extent Zone 1'!L$3=0,'Activity Extent Zone 1'!$C34=0),0,'Activity Conflict Assessment'!L34*'Activity Extent Zone 1'!L34))</f>
        <v>0</v>
      </c>
      <c r="M34" s="69">
        <f>IF('Activity Extent Zone 1'!M34="","",IF(OR('Activity Extent Zone 1'!M$3=0,'Activity Extent Zone 1'!$C34=0),0,'Activity Conflict Assessment'!M34*'Activity Extent Zone 1'!M34))</f>
        <v>0</v>
      </c>
      <c r="N34" s="69">
        <f>IF('Activity Extent Zone 1'!N34="","",IF(OR('Activity Extent Zone 1'!N$3=0,'Activity Extent Zone 1'!$C34=0),0,'Activity Conflict Assessment'!N34*'Activity Extent Zone 1'!N34))</f>
        <v>0</v>
      </c>
      <c r="O34" s="69">
        <f>IF('Activity Extent Zone 1'!O34="","",IF(OR('Activity Extent Zone 1'!O$3=0,'Activity Extent Zone 1'!$C34=0),0,'Activity Conflict Assessment'!O34*'Activity Extent Zone 1'!O34))</f>
        <v>0</v>
      </c>
      <c r="P34" s="69">
        <f>IF('Activity Extent Zone 1'!P34="","",IF(OR('Activity Extent Zone 1'!P$3=0,'Activity Extent Zone 1'!$C34=0),0,'Activity Conflict Assessment'!P34*'Activity Extent Zone 1'!P34))</f>
        <v>0</v>
      </c>
      <c r="Q34" s="69">
        <f>IF('Activity Extent Zone 1'!Q34="","",IF(OR('Activity Extent Zone 1'!Q$3=0,'Activity Extent Zone 1'!$C34=0),0,'Activity Conflict Assessment'!Q34*'Activity Extent Zone 1'!Q34))</f>
        <v>0</v>
      </c>
      <c r="R34" s="69">
        <f>IF('Activity Extent Zone 1'!R34="","",IF(OR('Activity Extent Zone 1'!R$3=0,'Activity Extent Zone 1'!$C34=0),0,'Activity Conflict Assessment'!R34*'Activity Extent Zone 1'!R34))</f>
        <v>0</v>
      </c>
      <c r="S34" s="69">
        <f>IF('Activity Extent Zone 1'!S34="","",IF(OR('Activity Extent Zone 1'!S$3=0,'Activity Extent Zone 1'!$C34=0),0,'Activity Conflict Assessment'!S34*'Activity Extent Zone 1'!S34))</f>
        <v>0</v>
      </c>
      <c r="T34" s="69">
        <f>IF('Activity Extent Zone 1'!T34="","",IF(OR('Activity Extent Zone 1'!T$3=0,'Activity Extent Zone 1'!$C34=0),0,'Activity Conflict Assessment'!T34*'Activity Extent Zone 1'!T34))</f>
        <v>0</v>
      </c>
      <c r="U34" s="69">
        <f>IF('Activity Extent Zone 1'!U34="","",IF(OR('Activity Extent Zone 1'!U$3=0,'Activity Extent Zone 1'!$C34=0),0,'Activity Conflict Assessment'!U34*'Activity Extent Zone 1'!U34))</f>
        <v>0</v>
      </c>
      <c r="V34" s="69">
        <f>IF('Activity Extent Zone 1'!V34="","",IF(OR('Activity Extent Zone 1'!V$3=0,'Activity Extent Zone 1'!$C34=0),0,'Activity Conflict Assessment'!V34*'Activity Extent Zone 1'!V34))</f>
        <v>0</v>
      </c>
      <c r="W34" s="69">
        <f>IF('Activity Extent Zone 1'!W34="","",IF(OR('Activity Extent Zone 1'!W$3=0,'Activity Extent Zone 1'!$C34=0),0,'Activity Conflict Assessment'!W34*'Activity Extent Zone 1'!W34))</f>
        <v>0</v>
      </c>
      <c r="X34" s="69">
        <f>IF('Activity Extent Zone 1'!X34="","",IF(OR('Activity Extent Zone 1'!X$3=0,'Activity Extent Zone 1'!$C34=0),0,'Activity Conflict Assessment'!X34*'Activity Extent Zone 1'!X34))</f>
        <v>0</v>
      </c>
      <c r="Y34" s="69">
        <f>IF('Activity Extent Zone 1'!Y34="","",IF(OR('Activity Extent Zone 1'!Y$3=0,'Activity Extent Zone 1'!$C34=0),0,'Activity Conflict Assessment'!Y34*'Activity Extent Zone 1'!Y34))</f>
        <v>0</v>
      </c>
      <c r="Z34" s="69">
        <f>IF('Activity Extent Zone 1'!Z34="","",IF(OR('Activity Extent Zone 1'!Z$3=0,'Activity Extent Zone 1'!$C34=0),0,'Activity Conflict Assessment'!Z34*'Activity Extent Zone 1'!Z34))</f>
        <v>0</v>
      </c>
      <c r="AA34" s="69">
        <f>IF('Activity Extent Zone 1'!AA34="","",IF(OR('Activity Extent Zone 1'!AA$3=0,'Activity Extent Zone 1'!$C34=0),0,'Activity Conflict Assessment'!AA34*'Activity Extent Zone 1'!AA34))</f>
        <v>0</v>
      </c>
      <c r="AB34" s="69">
        <f>IF('Activity Extent Zone 1'!AB34="","",IF(OR('Activity Extent Zone 1'!AB$3=0,'Activity Extent Zone 1'!$C34=0),0,'Activity Conflict Assessment'!AB34*'Activity Extent Zone 1'!AB34))</f>
        <v>0</v>
      </c>
      <c r="AC34" s="69">
        <f>IF('Activity Extent Zone 1'!AC34="","",IF(OR('Activity Extent Zone 1'!AC$3=0,'Activity Extent Zone 1'!$C34=0),0,'Activity Conflict Assessment'!AC34*'Activity Extent Zone 1'!AC34))</f>
        <v>0</v>
      </c>
      <c r="AD34" s="69">
        <f>IF('Activity Extent Zone 1'!AD34="","",IF(OR('Activity Extent Zone 1'!AD$3=0,'Activity Extent Zone 1'!$C34=0),0,'Activity Conflict Assessment'!AD34*'Activity Extent Zone 1'!AD34))</f>
        <v>0</v>
      </c>
      <c r="AE34" s="69">
        <f>IF('Activity Extent Zone 1'!AE34="","",IF(OR('Activity Extent Zone 1'!AE$3=0,'Activity Extent Zone 1'!$C34=0),0,'Activity Conflict Assessment'!AE34*'Activity Extent Zone 1'!AE34))</f>
        <v>0</v>
      </c>
      <c r="AF34" s="69">
        <f>IF('Activity Extent Zone 1'!AF34="","",IF(OR('Activity Extent Zone 1'!AF$3=0,'Activity Extent Zone 1'!$C34=0),0,'Activity Conflict Assessment'!AF34*'Activity Extent Zone 1'!AF34))</f>
        <v>0</v>
      </c>
      <c r="AG34" s="69">
        <f>IF('Activity Extent Zone 1'!AG34="","",IF(OR('Activity Extent Zone 1'!AG$3=0,'Activity Extent Zone 1'!$C34=0),0,'Activity Conflict Assessment'!AG34*'Activity Extent Zone 1'!AG34))</f>
        <v>0</v>
      </c>
      <c r="AH34" s="69" t="str">
        <f>IF('Activity Extent Zone 1'!AH34="","",IF(OR('Activity Extent Zone 1'!AH$3=0,'Activity Extent Zone 1'!$C34=0),0,'Activity Conflict Assessment'!AH34*'Activity Extent Zone 1'!AH34))</f>
        <v/>
      </c>
    </row>
  </sheetData>
  <sheetProtection password="C8E1" sheet="1" objects="1" scenarios="1" selectLockedCells="1"/>
  <mergeCells count="28">
    <mergeCell ref="AF1:AH1"/>
    <mergeCell ref="A32:A34"/>
    <mergeCell ref="A18:A20"/>
    <mergeCell ref="A22:A26"/>
    <mergeCell ref="A29:A31"/>
    <mergeCell ref="AC1:AE1"/>
    <mergeCell ref="A12:A13"/>
    <mergeCell ref="A14:A17"/>
    <mergeCell ref="E1:G1"/>
    <mergeCell ref="I1:K1"/>
    <mergeCell ref="L1:M1"/>
    <mergeCell ref="N1:Q1"/>
    <mergeCell ref="R1:T1"/>
    <mergeCell ref="V1:Z1"/>
    <mergeCell ref="A27:A28"/>
    <mergeCell ref="AA1:AB1"/>
    <mergeCell ref="AJ11:AK11"/>
    <mergeCell ref="AL11:AM11"/>
    <mergeCell ref="AK9:AL9"/>
    <mergeCell ref="A5:A7"/>
    <mergeCell ref="A9:A11"/>
    <mergeCell ref="AJ10:AK10"/>
    <mergeCell ref="AL10:AM10"/>
    <mergeCell ref="AJ7:AK7"/>
    <mergeCell ref="AL7:AM7"/>
    <mergeCell ref="AJ8:AK8"/>
    <mergeCell ref="AJ5:AM6"/>
    <mergeCell ref="AL8:AM8"/>
  </mergeCells>
  <conditionalFormatting sqref="D4:AH34">
    <cfRule type="cellIs" dxfId="189" priority="11" operator="between">
      <formula>-10</formula>
      <formula>-12</formula>
    </cfRule>
    <cfRule type="cellIs" dxfId="188" priority="12" operator="between">
      <formula>7</formula>
      <formula>9</formula>
    </cfRule>
    <cfRule type="cellIs" dxfId="187" priority="13" operator="between">
      <formula>1</formula>
      <formula>3</formula>
    </cfRule>
    <cfRule type="cellIs" dxfId="186" priority="14" operator="between">
      <formula>-1</formula>
      <formula>-3</formula>
    </cfRule>
    <cfRule type="containsBlanks" dxfId="185" priority="15">
      <formula>LEN(TRIM(D4))=0</formula>
    </cfRule>
    <cfRule type="cellIs" dxfId="184" priority="16" operator="between">
      <formula>-7</formula>
      <formula>-9</formula>
    </cfRule>
    <cfRule type="cellIs" dxfId="183" priority="17" operator="between">
      <formula>-4</formula>
      <formula>-6</formula>
    </cfRule>
    <cfRule type="cellIs" dxfId="182" priority="18" operator="between">
      <formula>10</formula>
      <formula>12</formula>
    </cfRule>
    <cfRule type="cellIs" dxfId="181" priority="19" operator="between">
      <formula>4</formula>
      <formula>6</formula>
    </cfRule>
    <cfRule type="cellIs" dxfId="180" priority="2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L34"/>
  <sheetViews>
    <sheetView zoomScale="80" zoomScaleNormal="80" workbookViewId="0">
      <selection activeCell="AI13" sqref="AI13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5703125" style="12" customWidth="1"/>
    <col min="4" max="33" width="7.140625" style="12" customWidth="1"/>
    <col min="34" max="34" width="7.28515625" style="12" customWidth="1"/>
    <col min="35" max="16384" width="9.140625" style="12"/>
  </cols>
  <sheetData>
    <row r="1" spans="1:168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</row>
    <row r="2" spans="1:168" s="23" customFormat="1" ht="152.25" customHeight="1" thickBot="1">
      <c r="A2" s="41" t="s">
        <v>40</v>
      </c>
      <c r="B2" s="70" t="s">
        <v>180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</row>
    <row r="3" spans="1:168" s="72" customFormat="1" ht="28.5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</row>
    <row r="4" spans="1:168" ht="35.1" customHeight="1" thickBot="1">
      <c r="A4" s="46" t="s">
        <v>0</v>
      </c>
      <c r="B4" s="44" t="s">
        <v>9</v>
      </c>
      <c r="C4" s="45"/>
      <c r="D4" s="69" t="str">
        <f>IF('Activity Extent Zone 2'!D4="","",IF(OR('Activity Extent Zone 2'!D$3=0,'Activity Extent Zone 2'!$C4=0),0,'Activity Conflict Assessment'!D4*'Activity Extent Zone 2'!D4))</f>
        <v/>
      </c>
      <c r="E4" s="69">
        <f>IF('Activity Extent Zone 2'!E4="","",IF(OR('Activity Extent Zone 2'!E$3=0,'Activity Extent Zone 2'!$C4=0),0,'Activity Conflict Assessment'!E4*'Activity Extent Zone 2'!E4))</f>
        <v>0</v>
      </c>
      <c r="F4" s="69">
        <f>IF('Activity Extent Zone 2'!F4="","",IF(OR('Activity Extent Zone 2'!F$3=0,'Activity Extent Zone 2'!$C4=0),0,'Activity Conflict Assessment'!F4*'Activity Extent Zone 2'!F4))</f>
        <v>0</v>
      </c>
      <c r="G4" s="69">
        <f>IF('Activity Extent Zone 2'!G4="","",IF(OR('Activity Extent Zone 2'!G$3=0,'Activity Extent Zone 2'!$C4=0),0,'Activity Conflict Assessment'!G4*'Activity Extent Zone 2'!G4))</f>
        <v>0</v>
      </c>
      <c r="H4" s="69">
        <f>IF('Activity Extent Zone 2'!H4="","",IF(OR('Activity Extent Zone 2'!H$3=0,'Activity Extent Zone 2'!$C4=0),0,'Activity Conflict Assessment'!H4*'Activity Extent Zone 2'!H4))</f>
        <v>0</v>
      </c>
      <c r="I4" s="69">
        <f>IF('Activity Extent Zone 2'!I4="","",IF(OR('Activity Extent Zone 2'!I$3=0,'Activity Extent Zone 2'!$C4=0),0,'Activity Conflict Assessment'!I4*'Activity Extent Zone 2'!I4))</f>
        <v>0</v>
      </c>
      <c r="J4" s="69">
        <f>IF('Activity Extent Zone 2'!J4="","",IF(OR('Activity Extent Zone 2'!J$3=0,'Activity Extent Zone 2'!$C4=0),0,'Activity Conflict Assessment'!J4*'Activity Extent Zone 2'!J4))</f>
        <v>0</v>
      </c>
      <c r="K4" s="69">
        <f>IF('Activity Extent Zone 2'!K4="","",IF(OR('Activity Extent Zone 2'!K$3=0,'Activity Extent Zone 2'!$C4=0),0,'Activity Conflict Assessment'!K4*'Activity Extent Zone 2'!K4))</f>
        <v>0</v>
      </c>
      <c r="L4" s="69">
        <f>IF('Activity Extent Zone 2'!L4="","",IF(OR('Activity Extent Zone 2'!L$3=0,'Activity Extent Zone 2'!$C4=0),0,'Activity Conflict Assessment'!L4*'Activity Extent Zone 2'!L4))</f>
        <v>0</v>
      </c>
      <c r="M4" s="69">
        <f>IF('Activity Extent Zone 2'!M4="","",IF(OR('Activity Extent Zone 2'!M$3=0,'Activity Extent Zone 2'!$C4=0),0,'Activity Conflict Assessment'!M4*'Activity Extent Zone 2'!M4))</f>
        <v>0</v>
      </c>
      <c r="N4" s="69">
        <f>IF('Activity Extent Zone 2'!N4="","",IF(OR('Activity Extent Zone 2'!N$3=0,'Activity Extent Zone 2'!$C4=0),0,'Activity Conflict Assessment'!N4*'Activity Extent Zone 2'!N4))</f>
        <v>0</v>
      </c>
      <c r="O4" s="69">
        <f>IF('Activity Extent Zone 2'!O4="","",IF(OR('Activity Extent Zone 2'!O$3=0,'Activity Extent Zone 2'!$C4=0),0,'Activity Conflict Assessment'!O4*'Activity Extent Zone 2'!O4))</f>
        <v>0</v>
      </c>
      <c r="P4" s="69">
        <f>IF('Activity Extent Zone 2'!P4="","",IF(OR('Activity Extent Zone 2'!P$3=0,'Activity Extent Zone 2'!$C4=0),0,'Activity Conflict Assessment'!P4*'Activity Extent Zone 2'!P4))</f>
        <v>0</v>
      </c>
      <c r="Q4" s="69">
        <f>IF('Activity Extent Zone 2'!Q4="","",IF(OR('Activity Extent Zone 2'!Q$3=0,'Activity Extent Zone 2'!$C4=0),0,'Activity Conflict Assessment'!Q4*'Activity Extent Zone 2'!Q4))</f>
        <v>0</v>
      </c>
      <c r="R4" s="69">
        <f>IF('Activity Extent Zone 2'!R4="","",IF(OR('Activity Extent Zone 2'!R$3=0,'Activity Extent Zone 2'!$C4=0),0,'Activity Conflict Assessment'!R4*'Activity Extent Zone 2'!R4))</f>
        <v>0</v>
      </c>
      <c r="S4" s="69">
        <f>IF('Activity Extent Zone 2'!S4="","",IF(OR('Activity Extent Zone 2'!S$3=0,'Activity Extent Zone 2'!$C4=0),0,'Activity Conflict Assessment'!S4*'Activity Extent Zone 2'!S4))</f>
        <v>0</v>
      </c>
      <c r="T4" s="69">
        <f>IF('Activity Extent Zone 2'!T4="","",IF(OR('Activity Extent Zone 2'!T$3=0,'Activity Extent Zone 2'!$C4=0),0,'Activity Conflict Assessment'!T4*'Activity Extent Zone 2'!T4))</f>
        <v>0</v>
      </c>
      <c r="U4" s="69">
        <f>IF('Activity Extent Zone 2'!U4="","",IF(OR('Activity Extent Zone 2'!U$3=0,'Activity Extent Zone 2'!$C4=0),0,'Activity Conflict Assessment'!U4*'Activity Extent Zone 2'!U4))</f>
        <v>0</v>
      </c>
      <c r="V4" s="69">
        <f>IF('Activity Extent Zone 2'!V4="","",IF(OR('Activity Extent Zone 2'!V$3=0,'Activity Extent Zone 2'!$C4=0),0,'Activity Conflict Assessment'!V4*'Activity Extent Zone 2'!V4))</f>
        <v>0</v>
      </c>
      <c r="W4" s="69">
        <f>IF('Activity Extent Zone 2'!W4="","",IF(OR('Activity Extent Zone 2'!W$3=0,'Activity Extent Zone 2'!$C4=0),0,'Activity Conflict Assessment'!W4*'Activity Extent Zone 2'!W4))</f>
        <v>0</v>
      </c>
      <c r="X4" s="69">
        <f>IF('Activity Extent Zone 2'!X4="","",IF(OR('Activity Extent Zone 2'!X$3=0,'Activity Extent Zone 2'!$C4=0),0,'Activity Conflict Assessment'!X4*'Activity Extent Zone 2'!X4))</f>
        <v>0</v>
      </c>
      <c r="Y4" s="69">
        <f>IF('Activity Extent Zone 2'!Y4="","",IF(OR('Activity Extent Zone 2'!Y$3=0,'Activity Extent Zone 2'!$C4=0),0,'Activity Conflict Assessment'!Y4*'Activity Extent Zone 2'!Y4))</f>
        <v>0</v>
      </c>
      <c r="Z4" s="69">
        <f>IF('Activity Extent Zone 2'!Z4="","",IF(OR('Activity Extent Zone 2'!Z$3=0,'Activity Extent Zone 2'!$C4=0),0,'Activity Conflict Assessment'!Z4*'Activity Extent Zone 2'!Z4))</f>
        <v>0</v>
      </c>
      <c r="AA4" s="69">
        <f>IF('Activity Extent Zone 2'!AA4="","",IF(OR('Activity Extent Zone 2'!AA$3=0,'Activity Extent Zone 2'!$C4=0),0,'Activity Conflict Assessment'!AA4*'Activity Extent Zone 2'!AA4))</f>
        <v>0</v>
      </c>
      <c r="AB4" s="69">
        <f>IF('Activity Extent Zone 2'!AB4="","",IF(OR('Activity Extent Zone 2'!AB$3=0,'Activity Extent Zone 2'!$C4=0),0,'Activity Conflict Assessment'!AB4*'Activity Extent Zone 2'!AB4))</f>
        <v>0</v>
      </c>
      <c r="AC4" s="69">
        <f>IF('Activity Extent Zone 2'!AC4="","",IF(OR('Activity Extent Zone 2'!AC$3=0,'Activity Extent Zone 2'!$C4=0),0,'Activity Conflict Assessment'!AC4*'Activity Extent Zone 2'!AC4))</f>
        <v>0</v>
      </c>
      <c r="AD4" s="69">
        <f>IF('Activity Extent Zone 2'!AD4="","",IF(OR('Activity Extent Zone 2'!AD$3=0,'Activity Extent Zone 2'!$C4=0),0,'Activity Conflict Assessment'!AD4*'Activity Extent Zone 2'!AD4))</f>
        <v>0</v>
      </c>
      <c r="AE4" s="69">
        <f>IF('Activity Extent Zone 2'!AE4="","",IF(OR('Activity Extent Zone 2'!AE$3=0,'Activity Extent Zone 2'!$C4=0),0,'Activity Conflict Assessment'!AE4*'Activity Extent Zone 2'!AE4))</f>
        <v>0</v>
      </c>
      <c r="AF4" s="69">
        <f>IF('Activity Extent Zone 2'!AF4="","",IF(OR('Activity Extent Zone 2'!AF$3=0,'Activity Extent Zone 2'!$C4=0),0,'Activity Conflict Assessment'!AF4*'Activity Extent Zone 2'!AF4))</f>
        <v>0</v>
      </c>
      <c r="AG4" s="69">
        <f>IF('Activity Extent Zone 2'!AG4="","",IF(OR('Activity Extent Zone 2'!AG$3=0,'Activity Extent Zone 2'!$C4=0),0,'Activity Conflict Assessment'!AG4*'Activity Extent Zone 2'!AG4))</f>
        <v>0</v>
      </c>
      <c r="AH4" s="69">
        <f>IF('Activity Extent Zone 2'!AH4="","",IF(OR('Activity Extent Zone 2'!AH$3=0,'Activity Extent Zone 2'!$C4=0),0,'Activity Conflict Assessment'!AH4*'Activity Extent Zone 2'!AH4))</f>
        <v>0</v>
      </c>
      <c r="AJ4" s="75" t="s">
        <v>85</v>
      </c>
      <c r="AK4" s="57"/>
      <c r="AL4" s="57"/>
      <c r="AM4" s="57"/>
      <c r="AN4" s="57"/>
      <c r="AO4" s="57"/>
    </row>
    <row r="5" spans="1:168" ht="35.1" customHeight="1" thickBot="1">
      <c r="A5" s="100" t="s">
        <v>1</v>
      </c>
      <c r="B5" s="44" t="s">
        <v>10</v>
      </c>
      <c r="C5" s="45"/>
      <c r="D5" s="69">
        <f>IF('Activity Extent Zone 2'!D5="","",IF(OR('Activity Extent Zone 2'!D$3=0,'Activity Extent Zone 2'!$C5=0),0,'Activity Conflict Assessment'!D5*'Activity Extent Zone 2'!D5))</f>
        <v>0</v>
      </c>
      <c r="E5" s="69" t="str">
        <f>IF('Activity Extent Zone 2'!E5="","",IF(OR('Activity Extent Zone 2'!E$3=0,'Activity Extent Zone 2'!$C5=0),0,'Activity Conflict Assessment'!E5*'Activity Extent Zone 2'!E5))</f>
        <v/>
      </c>
      <c r="F5" s="69">
        <f>IF('Activity Extent Zone 2'!F5="","",IF(OR('Activity Extent Zone 2'!F$3=0,'Activity Extent Zone 2'!$C5=0),0,'Activity Conflict Assessment'!F5*'Activity Extent Zone 2'!F5))</f>
        <v>0</v>
      </c>
      <c r="G5" s="69">
        <f>IF('Activity Extent Zone 2'!G5="","",IF(OR('Activity Extent Zone 2'!G$3=0,'Activity Extent Zone 2'!$C5=0),0,'Activity Conflict Assessment'!G5*'Activity Extent Zone 2'!G5))</f>
        <v>0</v>
      </c>
      <c r="H5" s="69">
        <f>IF('Activity Extent Zone 2'!H5="","",IF(OR('Activity Extent Zone 2'!H$3=0,'Activity Extent Zone 2'!$C5=0),0,'Activity Conflict Assessment'!H5*'Activity Extent Zone 2'!H5))</f>
        <v>0</v>
      </c>
      <c r="I5" s="69">
        <f>IF('Activity Extent Zone 2'!I5="","",IF(OR('Activity Extent Zone 2'!I$3=0,'Activity Extent Zone 2'!$C5=0),0,'Activity Conflict Assessment'!I5*'Activity Extent Zone 2'!I5))</f>
        <v>0</v>
      </c>
      <c r="J5" s="69">
        <f>IF('Activity Extent Zone 2'!J5="","",IF(OR('Activity Extent Zone 2'!J$3=0,'Activity Extent Zone 2'!$C5=0),0,'Activity Conflict Assessment'!J5*'Activity Extent Zone 2'!J5))</f>
        <v>0</v>
      </c>
      <c r="K5" s="69">
        <f>IF('Activity Extent Zone 2'!K5="","",IF(OR('Activity Extent Zone 2'!K$3=0,'Activity Extent Zone 2'!$C5=0),0,'Activity Conflict Assessment'!K5*'Activity Extent Zone 2'!K5))</f>
        <v>0</v>
      </c>
      <c r="L5" s="69">
        <f>IF('Activity Extent Zone 2'!L5="","",IF(OR('Activity Extent Zone 2'!L$3=0,'Activity Extent Zone 2'!$C5=0),0,'Activity Conflict Assessment'!L5*'Activity Extent Zone 2'!L5))</f>
        <v>0</v>
      </c>
      <c r="M5" s="69">
        <f>IF('Activity Extent Zone 2'!M5="","",IF(OR('Activity Extent Zone 2'!M$3=0,'Activity Extent Zone 2'!$C5=0),0,'Activity Conflict Assessment'!M5*'Activity Extent Zone 2'!M5))</f>
        <v>0</v>
      </c>
      <c r="N5" s="69">
        <f>IF('Activity Extent Zone 2'!N5="","",IF(OR('Activity Extent Zone 2'!N$3=0,'Activity Extent Zone 2'!$C5=0),0,'Activity Conflict Assessment'!N5*'Activity Extent Zone 2'!N5))</f>
        <v>0</v>
      </c>
      <c r="O5" s="69">
        <f>IF('Activity Extent Zone 2'!O5="","",IF(OR('Activity Extent Zone 2'!O$3=0,'Activity Extent Zone 2'!$C5=0),0,'Activity Conflict Assessment'!O5*'Activity Extent Zone 2'!O5))</f>
        <v>0</v>
      </c>
      <c r="P5" s="69">
        <f>IF('Activity Extent Zone 2'!P5="","",IF(OR('Activity Extent Zone 2'!P$3=0,'Activity Extent Zone 2'!$C5=0),0,'Activity Conflict Assessment'!P5*'Activity Extent Zone 2'!P5))</f>
        <v>0</v>
      </c>
      <c r="Q5" s="69">
        <f>IF('Activity Extent Zone 2'!Q5="","",IF(OR('Activity Extent Zone 2'!Q$3=0,'Activity Extent Zone 2'!$C5=0),0,'Activity Conflict Assessment'!Q5*'Activity Extent Zone 2'!Q5))</f>
        <v>0</v>
      </c>
      <c r="R5" s="69">
        <f>IF('Activity Extent Zone 2'!R5="","",IF(OR('Activity Extent Zone 2'!R$3=0,'Activity Extent Zone 2'!$C5=0),0,'Activity Conflict Assessment'!R5*'Activity Extent Zone 2'!R5))</f>
        <v>0</v>
      </c>
      <c r="S5" s="69">
        <f>IF('Activity Extent Zone 2'!S5="","",IF(OR('Activity Extent Zone 2'!S$3=0,'Activity Extent Zone 2'!$C5=0),0,'Activity Conflict Assessment'!S5*'Activity Extent Zone 2'!S5))</f>
        <v>0</v>
      </c>
      <c r="T5" s="69">
        <f>IF('Activity Extent Zone 2'!T5="","",IF(OR('Activity Extent Zone 2'!T$3=0,'Activity Extent Zone 2'!$C5=0),0,'Activity Conflict Assessment'!T5*'Activity Extent Zone 2'!T5))</f>
        <v>0</v>
      </c>
      <c r="U5" s="69">
        <f>IF('Activity Extent Zone 2'!U5="","",IF(OR('Activity Extent Zone 2'!U$3=0,'Activity Extent Zone 2'!$C5=0),0,'Activity Conflict Assessment'!U5*'Activity Extent Zone 2'!U5))</f>
        <v>0</v>
      </c>
      <c r="V5" s="69">
        <f>IF('Activity Extent Zone 2'!V5="","",IF(OR('Activity Extent Zone 2'!V$3=0,'Activity Extent Zone 2'!$C5=0),0,'Activity Conflict Assessment'!V5*'Activity Extent Zone 2'!V5))</f>
        <v>0</v>
      </c>
      <c r="W5" s="69">
        <f>IF('Activity Extent Zone 2'!W5="","",IF(OR('Activity Extent Zone 2'!W$3=0,'Activity Extent Zone 2'!$C5=0),0,'Activity Conflict Assessment'!W5*'Activity Extent Zone 2'!W5))</f>
        <v>0</v>
      </c>
      <c r="X5" s="69">
        <f>IF('Activity Extent Zone 2'!X5="","",IF(OR('Activity Extent Zone 2'!X$3=0,'Activity Extent Zone 2'!$C5=0),0,'Activity Conflict Assessment'!X5*'Activity Extent Zone 2'!X5))</f>
        <v>0</v>
      </c>
      <c r="Y5" s="69">
        <f>IF('Activity Extent Zone 2'!Y5="","",IF(OR('Activity Extent Zone 2'!Y$3=0,'Activity Extent Zone 2'!$C5=0),0,'Activity Conflict Assessment'!Y5*'Activity Extent Zone 2'!Y5))</f>
        <v>0</v>
      </c>
      <c r="Z5" s="69">
        <f>IF('Activity Extent Zone 2'!Z5="","",IF(OR('Activity Extent Zone 2'!Z$3=0,'Activity Extent Zone 2'!$C5=0),0,'Activity Conflict Assessment'!Z5*'Activity Extent Zone 2'!Z5))</f>
        <v>0</v>
      </c>
      <c r="AA5" s="69">
        <f>IF('Activity Extent Zone 2'!AA5="","",IF(OR('Activity Extent Zone 2'!AA$3=0,'Activity Extent Zone 2'!$C5=0),0,'Activity Conflict Assessment'!AA5*'Activity Extent Zone 2'!AA5))</f>
        <v>0</v>
      </c>
      <c r="AB5" s="69">
        <f>IF('Activity Extent Zone 2'!AB5="","",IF(OR('Activity Extent Zone 2'!AB$3=0,'Activity Extent Zone 2'!$C5=0),0,'Activity Conflict Assessment'!AB5*'Activity Extent Zone 2'!AB5))</f>
        <v>0</v>
      </c>
      <c r="AC5" s="69">
        <f>IF('Activity Extent Zone 2'!AC5="","",IF(OR('Activity Extent Zone 2'!AC$3=0,'Activity Extent Zone 2'!$C5=0),0,'Activity Conflict Assessment'!AC5*'Activity Extent Zone 2'!AC5))</f>
        <v>0</v>
      </c>
      <c r="AD5" s="69">
        <f>IF('Activity Extent Zone 2'!AD5="","",IF(OR('Activity Extent Zone 2'!AD$3=0,'Activity Extent Zone 2'!$C5=0),0,'Activity Conflict Assessment'!AD5*'Activity Extent Zone 2'!AD5))</f>
        <v>0</v>
      </c>
      <c r="AE5" s="69">
        <f>IF('Activity Extent Zone 2'!AE5="","",IF(OR('Activity Extent Zone 2'!AE$3=0,'Activity Extent Zone 2'!$C5=0),0,'Activity Conflict Assessment'!AE5*'Activity Extent Zone 2'!AE5))</f>
        <v>0</v>
      </c>
      <c r="AF5" s="69">
        <f>IF('Activity Extent Zone 2'!AF5="","",IF(OR('Activity Extent Zone 2'!AF$3=0,'Activity Extent Zone 2'!$C5=0),0,'Activity Conflict Assessment'!AF5*'Activity Extent Zone 2'!AF5))</f>
        <v>0</v>
      </c>
      <c r="AG5" s="69">
        <f>IF('Activity Extent Zone 2'!AG5="","",IF(OR('Activity Extent Zone 2'!AG$3=0,'Activity Extent Zone 2'!$C5=0),0,'Activity Conflict Assessment'!AG5*'Activity Extent Zone 2'!AG5))</f>
        <v>0</v>
      </c>
      <c r="AH5" s="69">
        <f>IF('Activity Extent Zone 2'!AH5="","",IF(OR('Activity Extent Zone 2'!AH$3=0,'Activity Extent Zone 2'!$C5=0),0,'Activity Conflict Assessment'!AH5*'Activity Extent Zone 2'!AH5))</f>
        <v>0</v>
      </c>
      <c r="AJ5" s="140" t="s">
        <v>95</v>
      </c>
      <c r="AK5" s="141"/>
      <c r="AL5" s="141"/>
      <c r="AM5" s="142"/>
    </row>
    <row r="6" spans="1:168" ht="35.1" customHeight="1" thickBot="1">
      <c r="A6" s="101"/>
      <c r="B6" s="44" t="s">
        <v>11</v>
      </c>
      <c r="C6" s="45"/>
      <c r="D6" s="69">
        <f>IF('Activity Extent Zone 2'!D6="","",IF(OR('Activity Extent Zone 2'!D$3=0,'Activity Extent Zone 2'!$C6=0),0,'Activity Conflict Assessment'!D6*'Activity Extent Zone 2'!D6))</f>
        <v>0</v>
      </c>
      <c r="E6" s="69">
        <f>IF('Activity Extent Zone 2'!E6="","",IF(OR('Activity Extent Zone 2'!E$3=0,'Activity Extent Zone 2'!$C6=0),0,'Activity Conflict Assessment'!E6*'Activity Extent Zone 2'!E6))</f>
        <v>0</v>
      </c>
      <c r="F6" s="69" t="str">
        <f>IF('Activity Extent Zone 2'!F6="","",IF(OR('Activity Extent Zone 2'!F$3=0,'Activity Extent Zone 2'!$C6=0),0,'Activity Conflict Assessment'!F6*'Activity Extent Zone 2'!F6))</f>
        <v/>
      </c>
      <c r="G6" s="69">
        <f>IF('Activity Extent Zone 2'!G6="","",IF(OR('Activity Extent Zone 2'!G$3=0,'Activity Extent Zone 2'!$C6=0),0,'Activity Conflict Assessment'!G6*'Activity Extent Zone 2'!G6))</f>
        <v>0</v>
      </c>
      <c r="H6" s="69">
        <f>IF('Activity Extent Zone 2'!H6="","",IF(OR('Activity Extent Zone 2'!H$3=0,'Activity Extent Zone 2'!$C6=0),0,'Activity Conflict Assessment'!H6*'Activity Extent Zone 2'!H6))</f>
        <v>0</v>
      </c>
      <c r="I6" s="69">
        <f>IF('Activity Extent Zone 2'!I6="","",IF(OR('Activity Extent Zone 2'!I$3=0,'Activity Extent Zone 2'!$C6=0),0,'Activity Conflict Assessment'!I6*'Activity Extent Zone 2'!I6))</f>
        <v>0</v>
      </c>
      <c r="J6" s="69">
        <f>IF('Activity Extent Zone 2'!J6="","",IF(OR('Activity Extent Zone 2'!J$3=0,'Activity Extent Zone 2'!$C6=0),0,'Activity Conflict Assessment'!J6*'Activity Extent Zone 2'!J6))</f>
        <v>0</v>
      </c>
      <c r="K6" s="69">
        <f>IF('Activity Extent Zone 2'!K6="","",IF(OR('Activity Extent Zone 2'!K$3=0,'Activity Extent Zone 2'!$C6=0),0,'Activity Conflict Assessment'!K6*'Activity Extent Zone 2'!K6))</f>
        <v>0</v>
      </c>
      <c r="L6" s="69">
        <f>IF('Activity Extent Zone 2'!L6="","",IF(OR('Activity Extent Zone 2'!L$3=0,'Activity Extent Zone 2'!$C6=0),0,'Activity Conflict Assessment'!L6*'Activity Extent Zone 2'!L6))</f>
        <v>0</v>
      </c>
      <c r="M6" s="69">
        <f>IF('Activity Extent Zone 2'!M6="","",IF(OR('Activity Extent Zone 2'!M$3=0,'Activity Extent Zone 2'!$C6=0),0,'Activity Conflict Assessment'!M6*'Activity Extent Zone 2'!M6))</f>
        <v>0</v>
      </c>
      <c r="N6" s="69">
        <f>IF('Activity Extent Zone 2'!N6="","",IF(OR('Activity Extent Zone 2'!N$3=0,'Activity Extent Zone 2'!$C6=0),0,'Activity Conflict Assessment'!N6*'Activity Extent Zone 2'!N6))</f>
        <v>0</v>
      </c>
      <c r="O6" s="69">
        <f>IF('Activity Extent Zone 2'!O6="","",IF(OR('Activity Extent Zone 2'!O$3=0,'Activity Extent Zone 2'!$C6=0),0,'Activity Conflict Assessment'!O6*'Activity Extent Zone 2'!O6))</f>
        <v>0</v>
      </c>
      <c r="P6" s="69">
        <f>IF('Activity Extent Zone 2'!P6="","",IF(OR('Activity Extent Zone 2'!P$3=0,'Activity Extent Zone 2'!$C6=0),0,'Activity Conflict Assessment'!P6*'Activity Extent Zone 2'!P6))</f>
        <v>0</v>
      </c>
      <c r="Q6" s="69">
        <f>IF('Activity Extent Zone 2'!Q6="","",IF(OR('Activity Extent Zone 2'!Q$3=0,'Activity Extent Zone 2'!$C6=0),0,'Activity Conflict Assessment'!Q6*'Activity Extent Zone 2'!Q6))</f>
        <v>0</v>
      </c>
      <c r="R6" s="69">
        <f>IF('Activity Extent Zone 2'!R6="","",IF(OR('Activity Extent Zone 2'!R$3=0,'Activity Extent Zone 2'!$C6=0),0,'Activity Conflict Assessment'!R6*'Activity Extent Zone 2'!R6))</f>
        <v>0</v>
      </c>
      <c r="S6" s="69">
        <f>IF('Activity Extent Zone 2'!S6="","",IF(OR('Activity Extent Zone 2'!S$3=0,'Activity Extent Zone 2'!$C6=0),0,'Activity Conflict Assessment'!S6*'Activity Extent Zone 2'!S6))</f>
        <v>0</v>
      </c>
      <c r="T6" s="69">
        <f>IF('Activity Extent Zone 2'!T6="","",IF(OR('Activity Extent Zone 2'!T$3=0,'Activity Extent Zone 2'!$C6=0),0,'Activity Conflict Assessment'!T6*'Activity Extent Zone 2'!T6))</f>
        <v>0</v>
      </c>
      <c r="U6" s="69">
        <f>IF('Activity Extent Zone 2'!U6="","",IF(OR('Activity Extent Zone 2'!U$3=0,'Activity Extent Zone 2'!$C6=0),0,'Activity Conflict Assessment'!U6*'Activity Extent Zone 2'!U6))</f>
        <v>0</v>
      </c>
      <c r="V6" s="69">
        <f>IF('Activity Extent Zone 2'!V6="","",IF(OR('Activity Extent Zone 2'!V$3=0,'Activity Extent Zone 2'!$C6=0),0,'Activity Conflict Assessment'!V6*'Activity Extent Zone 2'!V6))</f>
        <v>0</v>
      </c>
      <c r="W6" s="69">
        <f>IF('Activity Extent Zone 2'!W6="","",IF(OR('Activity Extent Zone 2'!W$3=0,'Activity Extent Zone 2'!$C6=0),0,'Activity Conflict Assessment'!W6*'Activity Extent Zone 2'!W6))</f>
        <v>0</v>
      </c>
      <c r="X6" s="69">
        <f>IF('Activity Extent Zone 2'!X6="","",IF(OR('Activity Extent Zone 2'!X$3=0,'Activity Extent Zone 2'!$C6=0),0,'Activity Conflict Assessment'!X6*'Activity Extent Zone 2'!X6))</f>
        <v>0</v>
      </c>
      <c r="Y6" s="69">
        <f>IF('Activity Extent Zone 2'!Y6="","",IF(OR('Activity Extent Zone 2'!Y$3=0,'Activity Extent Zone 2'!$C6=0),0,'Activity Conflict Assessment'!Y6*'Activity Extent Zone 2'!Y6))</f>
        <v>0</v>
      </c>
      <c r="Z6" s="69">
        <f>IF('Activity Extent Zone 2'!Z6="","",IF(OR('Activity Extent Zone 2'!Z$3=0,'Activity Extent Zone 2'!$C6=0),0,'Activity Conflict Assessment'!Z6*'Activity Extent Zone 2'!Z6))</f>
        <v>0</v>
      </c>
      <c r="AA6" s="69">
        <f>IF('Activity Extent Zone 2'!AA6="","",IF(OR('Activity Extent Zone 2'!AA$3=0,'Activity Extent Zone 2'!$C6=0),0,'Activity Conflict Assessment'!AA6*'Activity Extent Zone 2'!AA6))</f>
        <v>0</v>
      </c>
      <c r="AB6" s="69">
        <f>IF('Activity Extent Zone 2'!AB6="","",IF(OR('Activity Extent Zone 2'!AB$3=0,'Activity Extent Zone 2'!$C6=0),0,'Activity Conflict Assessment'!AB6*'Activity Extent Zone 2'!AB6))</f>
        <v>0</v>
      </c>
      <c r="AC6" s="69">
        <f>IF('Activity Extent Zone 2'!AC6="","",IF(OR('Activity Extent Zone 2'!AC$3=0,'Activity Extent Zone 2'!$C6=0),0,'Activity Conflict Assessment'!AC6*'Activity Extent Zone 2'!AC6))</f>
        <v>0</v>
      </c>
      <c r="AD6" s="69">
        <f>IF('Activity Extent Zone 2'!AD6="","",IF(OR('Activity Extent Zone 2'!AD$3=0,'Activity Extent Zone 2'!$C6=0),0,'Activity Conflict Assessment'!AD6*'Activity Extent Zone 2'!AD6))</f>
        <v>0</v>
      </c>
      <c r="AE6" s="69">
        <f>IF('Activity Extent Zone 2'!AE6="","",IF(OR('Activity Extent Zone 2'!AE$3=0,'Activity Extent Zone 2'!$C6=0),0,'Activity Conflict Assessment'!AE6*'Activity Extent Zone 2'!AE6))</f>
        <v>0</v>
      </c>
      <c r="AF6" s="69">
        <f>IF('Activity Extent Zone 2'!AF6="","",IF(OR('Activity Extent Zone 2'!AF$3=0,'Activity Extent Zone 2'!$C6=0),0,'Activity Conflict Assessment'!AF6*'Activity Extent Zone 2'!AF6))</f>
        <v>0</v>
      </c>
      <c r="AG6" s="69">
        <f>IF('Activity Extent Zone 2'!AG6="","",IF(OR('Activity Extent Zone 2'!AG$3=0,'Activity Extent Zone 2'!$C6=0),0,'Activity Conflict Assessment'!AG6*'Activity Extent Zone 2'!AG6))</f>
        <v>0</v>
      </c>
      <c r="AH6" s="69">
        <f>IF('Activity Extent Zone 2'!AH6="","",IF(OR('Activity Extent Zone 2'!AH$3=0,'Activity Extent Zone 2'!$C6=0),0,'Activity Conflict Assessment'!AH6*'Activity Extent Zone 2'!AH6))</f>
        <v>0</v>
      </c>
      <c r="AJ6" s="143"/>
      <c r="AK6" s="144"/>
      <c r="AL6" s="144"/>
      <c r="AM6" s="145"/>
    </row>
    <row r="7" spans="1:168" ht="35.1" customHeight="1" thickBot="1">
      <c r="A7" s="102"/>
      <c r="B7" s="44" t="s">
        <v>12</v>
      </c>
      <c r="C7" s="45"/>
      <c r="D7" s="69">
        <f>IF('Activity Extent Zone 2'!D7="","",IF(OR('Activity Extent Zone 2'!D$3=0,'Activity Extent Zone 2'!$C7=0),0,'Activity Conflict Assessment'!D7*'Activity Extent Zone 2'!D7))</f>
        <v>0</v>
      </c>
      <c r="E7" s="69">
        <f>IF('Activity Extent Zone 2'!E7="","",IF(OR('Activity Extent Zone 2'!E$3=0,'Activity Extent Zone 2'!$C7=0),0,'Activity Conflict Assessment'!E7*'Activity Extent Zone 2'!E7))</f>
        <v>0</v>
      </c>
      <c r="F7" s="69">
        <f>IF('Activity Extent Zone 2'!F7="","",IF(OR('Activity Extent Zone 2'!F$3=0,'Activity Extent Zone 2'!$C7=0),0,'Activity Conflict Assessment'!F7*'Activity Extent Zone 2'!F7))</f>
        <v>0</v>
      </c>
      <c r="G7" s="69" t="str">
        <f>IF('Activity Extent Zone 2'!G7="","",IF(OR('Activity Extent Zone 2'!G$3=0,'Activity Extent Zone 2'!$C7=0),0,'Activity Conflict Assessment'!G7*'Activity Extent Zone 2'!G7))</f>
        <v/>
      </c>
      <c r="H7" s="69">
        <f>IF('Activity Extent Zone 2'!H7="","",IF(OR('Activity Extent Zone 2'!H$3=0,'Activity Extent Zone 2'!$C7=0),0,'Activity Conflict Assessment'!H7*'Activity Extent Zone 2'!H7))</f>
        <v>0</v>
      </c>
      <c r="I7" s="69">
        <f>IF('Activity Extent Zone 2'!I7="","",IF(OR('Activity Extent Zone 2'!I$3=0,'Activity Extent Zone 2'!$C7=0),0,'Activity Conflict Assessment'!I7*'Activity Extent Zone 2'!I7))</f>
        <v>0</v>
      </c>
      <c r="J7" s="69">
        <f>IF('Activity Extent Zone 2'!J7="","",IF(OR('Activity Extent Zone 2'!J$3=0,'Activity Extent Zone 2'!$C7=0),0,'Activity Conflict Assessment'!J7*'Activity Extent Zone 2'!J7))</f>
        <v>0</v>
      </c>
      <c r="K7" s="69">
        <f>IF('Activity Extent Zone 2'!K7="","",IF(OR('Activity Extent Zone 2'!K$3=0,'Activity Extent Zone 2'!$C7=0),0,'Activity Conflict Assessment'!K7*'Activity Extent Zone 2'!K7))</f>
        <v>0</v>
      </c>
      <c r="L7" s="69">
        <f>IF('Activity Extent Zone 2'!L7="","",IF(OR('Activity Extent Zone 2'!L$3=0,'Activity Extent Zone 2'!$C7=0),0,'Activity Conflict Assessment'!L7*'Activity Extent Zone 2'!L7))</f>
        <v>0</v>
      </c>
      <c r="M7" s="69">
        <f>IF('Activity Extent Zone 2'!M7="","",IF(OR('Activity Extent Zone 2'!M$3=0,'Activity Extent Zone 2'!$C7=0),0,'Activity Conflict Assessment'!M7*'Activity Extent Zone 2'!M7))</f>
        <v>0</v>
      </c>
      <c r="N7" s="69">
        <f>IF('Activity Extent Zone 2'!N7="","",IF(OR('Activity Extent Zone 2'!N$3=0,'Activity Extent Zone 2'!$C7=0),0,'Activity Conflict Assessment'!N7*'Activity Extent Zone 2'!N7))</f>
        <v>0</v>
      </c>
      <c r="O7" s="69">
        <f>IF('Activity Extent Zone 2'!O7="","",IF(OR('Activity Extent Zone 2'!O$3=0,'Activity Extent Zone 2'!$C7=0),0,'Activity Conflict Assessment'!O7*'Activity Extent Zone 2'!O7))</f>
        <v>0</v>
      </c>
      <c r="P7" s="69">
        <f>IF('Activity Extent Zone 2'!P7="","",IF(OR('Activity Extent Zone 2'!P$3=0,'Activity Extent Zone 2'!$C7=0),0,'Activity Conflict Assessment'!P7*'Activity Extent Zone 2'!P7))</f>
        <v>0</v>
      </c>
      <c r="Q7" s="69">
        <f>IF('Activity Extent Zone 2'!Q7="","",IF(OR('Activity Extent Zone 2'!Q$3=0,'Activity Extent Zone 2'!$C7=0),0,'Activity Conflict Assessment'!Q7*'Activity Extent Zone 2'!Q7))</f>
        <v>0</v>
      </c>
      <c r="R7" s="69">
        <f>IF('Activity Extent Zone 2'!R7="","",IF(OR('Activity Extent Zone 2'!R$3=0,'Activity Extent Zone 2'!$C7=0),0,'Activity Conflict Assessment'!R7*'Activity Extent Zone 2'!R7))</f>
        <v>0</v>
      </c>
      <c r="S7" s="69">
        <f>IF('Activity Extent Zone 2'!S7="","",IF(OR('Activity Extent Zone 2'!S$3=0,'Activity Extent Zone 2'!$C7=0),0,'Activity Conflict Assessment'!S7*'Activity Extent Zone 2'!S7))</f>
        <v>0</v>
      </c>
      <c r="T7" s="69">
        <f>IF('Activity Extent Zone 2'!T7="","",IF(OR('Activity Extent Zone 2'!T$3=0,'Activity Extent Zone 2'!$C7=0),0,'Activity Conflict Assessment'!T7*'Activity Extent Zone 2'!T7))</f>
        <v>0</v>
      </c>
      <c r="U7" s="69">
        <f>IF('Activity Extent Zone 2'!U7="","",IF(OR('Activity Extent Zone 2'!U$3=0,'Activity Extent Zone 2'!$C7=0),0,'Activity Conflict Assessment'!U7*'Activity Extent Zone 2'!U7))</f>
        <v>0</v>
      </c>
      <c r="V7" s="69">
        <f>IF('Activity Extent Zone 2'!V7="","",IF(OR('Activity Extent Zone 2'!V$3=0,'Activity Extent Zone 2'!$C7=0),0,'Activity Conflict Assessment'!V7*'Activity Extent Zone 2'!V7))</f>
        <v>0</v>
      </c>
      <c r="W7" s="69">
        <f>IF('Activity Extent Zone 2'!W7="","",IF(OR('Activity Extent Zone 2'!W$3=0,'Activity Extent Zone 2'!$C7=0),0,'Activity Conflict Assessment'!W7*'Activity Extent Zone 2'!W7))</f>
        <v>0</v>
      </c>
      <c r="X7" s="69">
        <f>IF('Activity Extent Zone 2'!X7="","",IF(OR('Activity Extent Zone 2'!X$3=0,'Activity Extent Zone 2'!$C7=0),0,'Activity Conflict Assessment'!X7*'Activity Extent Zone 2'!X7))</f>
        <v>0</v>
      </c>
      <c r="Y7" s="69">
        <f>IF('Activity Extent Zone 2'!Y7="","",IF(OR('Activity Extent Zone 2'!Y$3=0,'Activity Extent Zone 2'!$C7=0),0,'Activity Conflict Assessment'!Y7*'Activity Extent Zone 2'!Y7))</f>
        <v>0</v>
      </c>
      <c r="Z7" s="69">
        <f>IF('Activity Extent Zone 2'!Z7="","",IF(OR('Activity Extent Zone 2'!Z$3=0,'Activity Extent Zone 2'!$C7=0),0,'Activity Conflict Assessment'!Z7*'Activity Extent Zone 2'!Z7))</f>
        <v>0</v>
      </c>
      <c r="AA7" s="69">
        <f>IF('Activity Extent Zone 2'!AA7="","",IF(OR('Activity Extent Zone 2'!AA$3=0,'Activity Extent Zone 2'!$C7=0),0,'Activity Conflict Assessment'!AA7*'Activity Extent Zone 2'!AA7))</f>
        <v>0</v>
      </c>
      <c r="AB7" s="69">
        <f>IF('Activity Extent Zone 2'!AB7="","",IF(OR('Activity Extent Zone 2'!AB$3=0,'Activity Extent Zone 2'!$C7=0),0,'Activity Conflict Assessment'!AB7*'Activity Extent Zone 2'!AB7))</f>
        <v>0</v>
      </c>
      <c r="AC7" s="69">
        <f>IF('Activity Extent Zone 2'!AC7="","",IF(OR('Activity Extent Zone 2'!AC$3=0,'Activity Extent Zone 2'!$C7=0),0,'Activity Conflict Assessment'!AC7*'Activity Extent Zone 2'!AC7))</f>
        <v>0</v>
      </c>
      <c r="AD7" s="69">
        <f>IF('Activity Extent Zone 2'!AD7="","",IF(OR('Activity Extent Zone 2'!AD$3=0,'Activity Extent Zone 2'!$C7=0),0,'Activity Conflict Assessment'!AD7*'Activity Extent Zone 2'!AD7))</f>
        <v>0</v>
      </c>
      <c r="AE7" s="69">
        <f>IF('Activity Extent Zone 2'!AE7="","",IF(OR('Activity Extent Zone 2'!AE$3=0,'Activity Extent Zone 2'!$C7=0),0,'Activity Conflict Assessment'!AE7*'Activity Extent Zone 2'!AE7))</f>
        <v>0</v>
      </c>
      <c r="AF7" s="69">
        <f>IF('Activity Extent Zone 2'!AF7="","",IF(OR('Activity Extent Zone 2'!AF$3=0,'Activity Extent Zone 2'!$C7=0),0,'Activity Conflict Assessment'!AF7*'Activity Extent Zone 2'!AF7))</f>
        <v>0</v>
      </c>
      <c r="AG7" s="69">
        <f>IF('Activity Extent Zone 2'!AG7="","",IF(OR('Activity Extent Zone 2'!AG$3=0,'Activity Extent Zone 2'!$C7=0),0,'Activity Conflict Assessment'!AG7*'Activity Extent Zone 2'!AG7))</f>
        <v>0</v>
      </c>
      <c r="AH7" s="69">
        <f>IF('Activity Extent Zone 2'!AH7="","",IF(OR('Activity Extent Zone 2'!AH$3=0,'Activity Extent Zone 2'!$C7=0),0,'Activity Conflict Assessment'!AH7*'Activity Extent Zone 2'!AH7))</f>
        <v>0</v>
      </c>
      <c r="AJ7" s="136" t="s">
        <v>152</v>
      </c>
      <c r="AK7" s="136"/>
      <c r="AL7" s="137" t="s">
        <v>153</v>
      </c>
      <c r="AM7" s="137"/>
    </row>
    <row r="8" spans="1:168" ht="35.1" customHeight="1" thickBot="1">
      <c r="A8" s="46" t="s">
        <v>2</v>
      </c>
      <c r="B8" s="44" t="s">
        <v>13</v>
      </c>
      <c r="C8" s="45"/>
      <c r="D8" s="69">
        <f>IF('Activity Extent Zone 2'!D8="","",IF(OR('Activity Extent Zone 2'!D$3=0,'Activity Extent Zone 2'!$C8=0),0,'Activity Conflict Assessment'!D8*'Activity Extent Zone 2'!D8))</f>
        <v>0</v>
      </c>
      <c r="E8" s="69">
        <f>IF('Activity Extent Zone 2'!E8="","",IF(OR('Activity Extent Zone 2'!E$3=0,'Activity Extent Zone 2'!$C8=0),0,'Activity Conflict Assessment'!E8*'Activity Extent Zone 2'!E8))</f>
        <v>0</v>
      </c>
      <c r="F8" s="69">
        <f>IF('Activity Extent Zone 2'!F8="","",IF(OR('Activity Extent Zone 2'!F$3=0,'Activity Extent Zone 2'!$C8=0),0,'Activity Conflict Assessment'!F8*'Activity Extent Zone 2'!F8))</f>
        <v>0</v>
      </c>
      <c r="G8" s="69">
        <f>IF('Activity Extent Zone 2'!G8="","",IF(OR('Activity Extent Zone 2'!G$3=0,'Activity Extent Zone 2'!$C8=0),0,'Activity Conflict Assessment'!G8*'Activity Extent Zone 2'!G8))</f>
        <v>0</v>
      </c>
      <c r="H8" s="69" t="str">
        <f>IF('Activity Extent Zone 2'!H8="","",IF(OR('Activity Extent Zone 2'!H$3=0,'Activity Extent Zone 2'!$C8=0),0,'Activity Conflict Assessment'!H8*'Activity Extent Zone 2'!H8))</f>
        <v/>
      </c>
      <c r="I8" s="69">
        <f>IF('Activity Extent Zone 2'!I8="","",IF(OR('Activity Extent Zone 2'!I$3=0,'Activity Extent Zone 2'!$C8=0),0,'Activity Conflict Assessment'!I8*'Activity Extent Zone 2'!I8))</f>
        <v>0</v>
      </c>
      <c r="J8" s="69">
        <f>IF('Activity Extent Zone 2'!J8="","",IF(OR('Activity Extent Zone 2'!J$3=0,'Activity Extent Zone 2'!$C8=0),0,'Activity Conflict Assessment'!J8*'Activity Extent Zone 2'!J8))</f>
        <v>0</v>
      </c>
      <c r="K8" s="69">
        <f>IF('Activity Extent Zone 2'!K8="","",IF(OR('Activity Extent Zone 2'!K$3=0,'Activity Extent Zone 2'!$C8=0),0,'Activity Conflict Assessment'!K8*'Activity Extent Zone 2'!K8))</f>
        <v>0</v>
      </c>
      <c r="L8" s="69">
        <f>IF('Activity Extent Zone 2'!L8="","",IF(OR('Activity Extent Zone 2'!L$3=0,'Activity Extent Zone 2'!$C8=0),0,'Activity Conflict Assessment'!L8*'Activity Extent Zone 2'!L8))</f>
        <v>0</v>
      </c>
      <c r="M8" s="69">
        <f>IF('Activity Extent Zone 2'!M8="","",IF(OR('Activity Extent Zone 2'!M$3=0,'Activity Extent Zone 2'!$C8=0),0,'Activity Conflict Assessment'!M8*'Activity Extent Zone 2'!M8))</f>
        <v>0</v>
      </c>
      <c r="N8" s="69">
        <f>IF('Activity Extent Zone 2'!N8="","",IF(OR('Activity Extent Zone 2'!N$3=0,'Activity Extent Zone 2'!$C8=0),0,'Activity Conflict Assessment'!N8*'Activity Extent Zone 2'!N8))</f>
        <v>0</v>
      </c>
      <c r="O8" s="69">
        <f>IF('Activity Extent Zone 2'!O8="","",IF(OR('Activity Extent Zone 2'!O$3=0,'Activity Extent Zone 2'!$C8=0),0,'Activity Conflict Assessment'!O8*'Activity Extent Zone 2'!O8))</f>
        <v>0</v>
      </c>
      <c r="P8" s="69">
        <f>IF('Activity Extent Zone 2'!P8="","",IF(OR('Activity Extent Zone 2'!P$3=0,'Activity Extent Zone 2'!$C8=0),0,'Activity Conflict Assessment'!P8*'Activity Extent Zone 2'!P8))</f>
        <v>0</v>
      </c>
      <c r="Q8" s="69">
        <f>IF('Activity Extent Zone 2'!Q8="","",IF(OR('Activity Extent Zone 2'!Q$3=0,'Activity Extent Zone 2'!$C8=0),0,'Activity Conflict Assessment'!Q8*'Activity Extent Zone 2'!Q8))</f>
        <v>0</v>
      </c>
      <c r="R8" s="69">
        <f>IF('Activity Extent Zone 2'!R8="","",IF(OR('Activity Extent Zone 2'!R$3=0,'Activity Extent Zone 2'!$C8=0),0,'Activity Conflict Assessment'!R8*'Activity Extent Zone 2'!R8))</f>
        <v>0</v>
      </c>
      <c r="S8" s="69">
        <f>IF('Activity Extent Zone 2'!S8="","",IF(OR('Activity Extent Zone 2'!S$3=0,'Activity Extent Zone 2'!$C8=0),0,'Activity Conflict Assessment'!S8*'Activity Extent Zone 2'!S8))</f>
        <v>0</v>
      </c>
      <c r="T8" s="69">
        <f>IF('Activity Extent Zone 2'!T8="","",IF(OR('Activity Extent Zone 2'!T$3=0,'Activity Extent Zone 2'!$C8=0),0,'Activity Conflict Assessment'!T8*'Activity Extent Zone 2'!T8))</f>
        <v>0</v>
      </c>
      <c r="U8" s="69">
        <f>IF('Activity Extent Zone 2'!U8="","",IF(OR('Activity Extent Zone 2'!U$3=0,'Activity Extent Zone 2'!$C8=0),0,'Activity Conflict Assessment'!U8*'Activity Extent Zone 2'!U8))</f>
        <v>0</v>
      </c>
      <c r="V8" s="69">
        <f>IF('Activity Extent Zone 2'!V8="","",IF(OR('Activity Extent Zone 2'!V$3=0,'Activity Extent Zone 2'!$C8=0),0,'Activity Conflict Assessment'!V8*'Activity Extent Zone 2'!V8))</f>
        <v>0</v>
      </c>
      <c r="W8" s="69">
        <f>IF('Activity Extent Zone 2'!W8="","",IF(OR('Activity Extent Zone 2'!W$3=0,'Activity Extent Zone 2'!$C8=0),0,'Activity Conflict Assessment'!W8*'Activity Extent Zone 2'!W8))</f>
        <v>0</v>
      </c>
      <c r="X8" s="69">
        <f>IF('Activity Extent Zone 2'!X8="","",IF(OR('Activity Extent Zone 2'!X$3=0,'Activity Extent Zone 2'!$C8=0),0,'Activity Conflict Assessment'!X8*'Activity Extent Zone 2'!X8))</f>
        <v>0</v>
      </c>
      <c r="Y8" s="69">
        <f>IF('Activity Extent Zone 2'!Y8="","",IF(OR('Activity Extent Zone 2'!Y$3=0,'Activity Extent Zone 2'!$C8=0),0,'Activity Conflict Assessment'!Y8*'Activity Extent Zone 2'!Y8))</f>
        <v>0</v>
      </c>
      <c r="Z8" s="69">
        <f>IF('Activity Extent Zone 2'!Z8="","",IF(OR('Activity Extent Zone 2'!Z$3=0,'Activity Extent Zone 2'!$C8=0),0,'Activity Conflict Assessment'!Z8*'Activity Extent Zone 2'!Z8))</f>
        <v>0</v>
      </c>
      <c r="AA8" s="69">
        <f>IF('Activity Extent Zone 2'!AA8="","",IF(OR('Activity Extent Zone 2'!AA$3=0,'Activity Extent Zone 2'!$C8=0),0,'Activity Conflict Assessment'!AA8*'Activity Extent Zone 2'!AA8))</f>
        <v>0</v>
      </c>
      <c r="AB8" s="69">
        <f>IF('Activity Extent Zone 2'!AB8="","",IF(OR('Activity Extent Zone 2'!AB$3=0,'Activity Extent Zone 2'!$C8=0),0,'Activity Conflict Assessment'!AB8*'Activity Extent Zone 2'!AB8))</f>
        <v>0</v>
      </c>
      <c r="AC8" s="69">
        <f>IF('Activity Extent Zone 2'!AC8="","",IF(OR('Activity Extent Zone 2'!AC$3=0,'Activity Extent Zone 2'!$C8=0),0,'Activity Conflict Assessment'!AC8*'Activity Extent Zone 2'!AC8))</f>
        <v>0</v>
      </c>
      <c r="AD8" s="69">
        <f>IF('Activity Extent Zone 2'!AD8="","",IF(OR('Activity Extent Zone 2'!AD$3=0,'Activity Extent Zone 2'!$C8=0),0,'Activity Conflict Assessment'!AD8*'Activity Extent Zone 2'!AD8))</f>
        <v>0</v>
      </c>
      <c r="AE8" s="69">
        <f>IF('Activity Extent Zone 2'!AE8="","",IF(OR('Activity Extent Zone 2'!AE$3=0,'Activity Extent Zone 2'!$C8=0),0,'Activity Conflict Assessment'!AE8*'Activity Extent Zone 2'!AE8))</f>
        <v>0</v>
      </c>
      <c r="AF8" s="69">
        <f>IF('Activity Extent Zone 2'!AF8="","",IF(OR('Activity Extent Zone 2'!AF$3=0,'Activity Extent Zone 2'!$C8=0),0,'Activity Conflict Assessment'!AF8*'Activity Extent Zone 2'!AF8))</f>
        <v>0</v>
      </c>
      <c r="AG8" s="69">
        <f>IF('Activity Extent Zone 2'!AG8="","",IF(OR('Activity Extent Zone 2'!AG$3=0,'Activity Extent Zone 2'!$C8=0),0,'Activity Conflict Assessment'!AG8*'Activity Extent Zone 2'!AG8))</f>
        <v>0</v>
      </c>
      <c r="AH8" s="69">
        <f>IF('Activity Extent Zone 2'!AH8="","",IF(OR('Activity Extent Zone 2'!AH$3=0,'Activity Extent Zone 2'!$C8=0),0,'Activity Conflict Assessment'!AH8*'Activity Extent Zone 2'!AH8))</f>
        <v>0</v>
      </c>
      <c r="AJ8" s="138" t="s">
        <v>154</v>
      </c>
      <c r="AK8" s="139"/>
      <c r="AL8" s="146" t="s">
        <v>155</v>
      </c>
      <c r="AM8" s="147"/>
    </row>
    <row r="9" spans="1:168" ht="35.1" customHeight="1" thickBot="1">
      <c r="A9" s="100" t="s">
        <v>51</v>
      </c>
      <c r="B9" s="44" t="s">
        <v>28</v>
      </c>
      <c r="C9" s="45"/>
      <c r="D9" s="69">
        <f>IF('Activity Extent Zone 2'!D9="","",IF(OR('Activity Extent Zone 2'!D$3=0,'Activity Extent Zone 2'!$C9=0),0,'Activity Conflict Assessment'!D9*'Activity Extent Zone 2'!D9))</f>
        <v>0</v>
      </c>
      <c r="E9" s="69">
        <f>IF('Activity Extent Zone 2'!E9="","",IF(OR('Activity Extent Zone 2'!E$3=0,'Activity Extent Zone 2'!$C9=0),0,'Activity Conflict Assessment'!E9*'Activity Extent Zone 2'!E9))</f>
        <v>0</v>
      </c>
      <c r="F9" s="69">
        <f>IF('Activity Extent Zone 2'!F9="","",IF(OR('Activity Extent Zone 2'!F$3=0,'Activity Extent Zone 2'!$C9=0),0,'Activity Conflict Assessment'!F9*'Activity Extent Zone 2'!F9))</f>
        <v>0</v>
      </c>
      <c r="G9" s="69">
        <f>IF('Activity Extent Zone 2'!G9="","",IF(OR('Activity Extent Zone 2'!G$3=0,'Activity Extent Zone 2'!$C9=0),0,'Activity Conflict Assessment'!G9*'Activity Extent Zone 2'!G9))</f>
        <v>0</v>
      </c>
      <c r="H9" s="69">
        <f>IF('Activity Extent Zone 2'!H9="","",IF(OR('Activity Extent Zone 2'!H$3=0,'Activity Extent Zone 2'!$C9=0),0,'Activity Conflict Assessment'!H9*'Activity Extent Zone 2'!H9))</f>
        <v>0</v>
      </c>
      <c r="I9" s="69" t="str">
        <f>IF('Activity Extent Zone 2'!I9="","",IF(OR('Activity Extent Zone 2'!I$3=0,'Activity Extent Zone 2'!$C9=0),0,'Activity Conflict Assessment'!I9*'Activity Extent Zone 2'!I9))</f>
        <v/>
      </c>
      <c r="J9" s="69">
        <f>IF('Activity Extent Zone 2'!J9="","",IF(OR('Activity Extent Zone 2'!J$3=0,'Activity Extent Zone 2'!$C9=0),0,'Activity Conflict Assessment'!J9*'Activity Extent Zone 2'!J9))</f>
        <v>0</v>
      </c>
      <c r="K9" s="69">
        <f>IF('Activity Extent Zone 2'!K9="","",IF(OR('Activity Extent Zone 2'!K$3=0,'Activity Extent Zone 2'!$C9=0),0,'Activity Conflict Assessment'!K9*'Activity Extent Zone 2'!K9))</f>
        <v>0</v>
      </c>
      <c r="L9" s="69">
        <f>IF('Activity Extent Zone 2'!L9="","",IF(OR('Activity Extent Zone 2'!L$3=0,'Activity Extent Zone 2'!$C9=0),0,'Activity Conflict Assessment'!L9*'Activity Extent Zone 2'!L9))</f>
        <v>0</v>
      </c>
      <c r="M9" s="69">
        <f>IF('Activity Extent Zone 2'!M9="","",IF(OR('Activity Extent Zone 2'!M$3=0,'Activity Extent Zone 2'!$C9=0),0,'Activity Conflict Assessment'!M9*'Activity Extent Zone 2'!M9))</f>
        <v>0</v>
      </c>
      <c r="N9" s="69">
        <f>IF('Activity Extent Zone 2'!N9="","",IF(OR('Activity Extent Zone 2'!N$3=0,'Activity Extent Zone 2'!$C9=0),0,'Activity Conflict Assessment'!N9*'Activity Extent Zone 2'!N9))</f>
        <v>0</v>
      </c>
      <c r="O9" s="69">
        <f>IF('Activity Extent Zone 2'!O9="","",IF(OR('Activity Extent Zone 2'!O$3=0,'Activity Extent Zone 2'!$C9=0),0,'Activity Conflict Assessment'!O9*'Activity Extent Zone 2'!O9))</f>
        <v>0</v>
      </c>
      <c r="P9" s="69">
        <f>IF('Activity Extent Zone 2'!P9="","",IF(OR('Activity Extent Zone 2'!P$3=0,'Activity Extent Zone 2'!$C9=0),0,'Activity Conflict Assessment'!P9*'Activity Extent Zone 2'!P9))</f>
        <v>0</v>
      </c>
      <c r="Q9" s="69">
        <f>IF('Activity Extent Zone 2'!Q9="","",IF(OR('Activity Extent Zone 2'!Q$3=0,'Activity Extent Zone 2'!$C9=0),0,'Activity Conflict Assessment'!Q9*'Activity Extent Zone 2'!Q9))</f>
        <v>0</v>
      </c>
      <c r="R9" s="69">
        <f>IF('Activity Extent Zone 2'!R9="","",IF(OR('Activity Extent Zone 2'!R$3=0,'Activity Extent Zone 2'!$C9=0),0,'Activity Conflict Assessment'!R9*'Activity Extent Zone 2'!R9))</f>
        <v>0</v>
      </c>
      <c r="S9" s="69">
        <f>IF('Activity Extent Zone 2'!S9="","",IF(OR('Activity Extent Zone 2'!S$3=0,'Activity Extent Zone 2'!$C9=0),0,'Activity Conflict Assessment'!S9*'Activity Extent Zone 2'!S9))</f>
        <v>0</v>
      </c>
      <c r="T9" s="69">
        <f>IF('Activity Extent Zone 2'!T9="","",IF(OR('Activity Extent Zone 2'!T$3=0,'Activity Extent Zone 2'!$C9=0),0,'Activity Conflict Assessment'!T9*'Activity Extent Zone 2'!T9))</f>
        <v>0</v>
      </c>
      <c r="U9" s="69">
        <f>IF('Activity Extent Zone 2'!U9="","",IF(OR('Activity Extent Zone 2'!U$3=0,'Activity Extent Zone 2'!$C9=0),0,'Activity Conflict Assessment'!U9*'Activity Extent Zone 2'!U9))</f>
        <v>0</v>
      </c>
      <c r="V9" s="69">
        <f>IF('Activity Extent Zone 2'!V9="","",IF(OR('Activity Extent Zone 2'!V$3=0,'Activity Extent Zone 2'!$C9=0),0,'Activity Conflict Assessment'!V9*'Activity Extent Zone 2'!V9))</f>
        <v>0</v>
      </c>
      <c r="W9" s="69">
        <f>IF('Activity Extent Zone 2'!W9="","",IF(OR('Activity Extent Zone 2'!W$3=0,'Activity Extent Zone 2'!$C9=0),0,'Activity Conflict Assessment'!W9*'Activity Extent Zone 2'!W9))</f>
        <v>0</v>
      </c>
      <c r="X9" s="69">
        <f>IF('Activity Extent Zone 2'!X9="","",IF(OR('Activity Extent Zone 2'!X$3=0,'Activity Extent Zone 2'!$C9=0),0,'Activity Conflict Assessment'!X9*'Activity Extent Zone 2'!X9))</f>
        <v>0</v>
      </c>
      <c r="Y9" s="69">
        <f>IF('Activity Extent Zone 2'!Y9="","",IF(OR('Activity Extent Zone 2'!Y$3=0,'Activity Extent Zone 2'!$C9=0),0,'Activity Conflict Assessment'!Y9*'Activity Extent Zone 2'!Y9))</f>
        <v>0</v>
      </c>
      <c r="Z9" s="69">
        <f>IF('Activity Extent Zone 2'!Z9="","",IF(OR('Activity Extent Zone 2'!Z$3=0,'Activity Extent Zone 2'!$C9=0),0,'Activity Conflict Assessment'!Z9*'Activity Extent Zone 2'!Z9))</f>
        <v>0</v>
      </c>
      <c r="AA9" s="69">
        <f>IF('Activity Extent Zone 2'!AA9="","",IF(OR('Activity Extent Zone 2'!AA$3=0,'Activity Extent Zone 2'!$C9=0),0,'Activity Conflict Assessment'!AA9*'Activity Extent Zone 2'!AA9))</f>
        <v>0</v>
      </c>
      <c r="AB9" s="69">
        <f>IF('Activity Extent Zone 2'!AB9="","",IF(OR('Activity Extent Zone 2'!AB$3=0,'Activity Extent Zone 2'!$C9=0),0,'Activity Conflict Assessment'!AB9*'Activity Extent Zone 2'!AB9))</f>
        <v>0</v>
      </c>
      <c r="AC9" s="69">
        <f>IF('Activity Extent Zone 2'!AC9="","",IF(OR('Activity Extent Zone 2'!AC$3=0,'Activity Extent Zone 2'!$C9=0),0,'Activity Conflict Assessment'!AC9*'Activity Extent Zone 2'!AC9))</f>
        <v>0</v>
      </c>
      <c r="AD9" s="69">
        <f>IF('Activity Extent Zone 2'!AD9="","",IF(OR('Activity Extent Zone 2'!AD$3=0,'Activity Extent Zone 2'!$C9=0),0,'Activity Conflict Assessment'!AD9*'Activity Extent Zone 2'!AD9))</f>
        <v>0</v>
      </c>
      <c r="AE9" s="69">
        <f>IF('Activity Extent Zone 2'!AE9="","",IF(OR('Activity Extent Zone 2'!AE$3=0,'Activity Extent Zone 2'!$C9=0),0,'Activity Conflict Assessment'!AE9*'Activity Extent Zone 2'!AE9))</f>
        <v>0</v>
      </c>
      <c r="AF9" s="69">
        <f>IF('Activity Extent Zone 2'!AF9="","",IF(OR('Activity Extent Zone 2'!AF$3=0,'Activity Extent Zone 2'!$C9=0),0,'Activity Conflict Assessment'!AF9*'Activity Extent Zone 2'!AF9))</f>
        <v>0</v>
      </c>
      <c r="AG9" s="69">
        <f>IF('Activity Extent Zone 2'!AG9="","",IF(OR('Activity Extent Zone 2'!AG$3=0,'Activity Extent Zone 2'!$C9=0),0,'Activity Conflict Assessment'!AG9*'Activity Extent Zone 2'!AG9))</f>
        <v>0</v>
      </c>
      <c r="AH9" s="69">
        <f>IF('Activity Extent Zone 2'!AH9="","",IF(OR('Activity Extent Zone 2'!AH$3=0,'Activity Extent Zone 2'!$C9=0),0,'Activity Conflict Assessment'!AH9*'Activity Extent Zone 2'!AH9))</f>
        <v>0</v>
      </c>
      <c r="AJ9" s="74"/>
      <c r="AK9" s="130" t="s">
        <v>88</v>
      </c>
      <c r="AL9" s="131"/>
      <c r="AM9" s="30"/>
      <c r="AN9" s="57"/>
      <c r="AO9" s="57"/>
    </row>
    <row r="10" spans="1:168" ht="35.1" customHeight="1" thickBot="1">
      <c r="A10" s="101"/>
      <c r="B10" s="44" t="s">
        <v>29</v>
      </c>
      <c r="C10" s="45"/>
      <c r="D10" s="69">
        <f>IF('Activity Extent Zone 2'!D10="","",IF(OR('Activity Extent Zone 2'!D$3=0,'Activity Extent Zone 2'!$C10=0),0,'Activity Conflict Assessment'!D10*'Activity Extent Zone 2'!D10))</f>
        <v>0</v>
      </c>
      <c r="E10" s="69">
        <f>IF('Activity Extent Zone 2'!E10="","",IF(OR('Activity Extent Zone 2'!E$3=0,'Activity Extent Zone 2'!$C10=0),0,'Activity Conflict Assessment'!E10*'Activity Extent Zone 2'!E10))</f>
        <v>0</v>
      </c>
      <c r="F10" s="69">
        <f>IF('Activity Extent Zone 2'!F10="","",IF(OR('Activity Extent Zone 2'!F$3=0,'Activity Extent Zone 2'!$C10=0),0,'Activity Conflict Assessment'!F10*'Activity Extent Zone 2'!F10))</f>
        <v>0</v>
      </c>
      <c r="G10" s="69">
        <f>IF('Activity Extent Zone 2'!G10="","",IF(OR('Activity Extent Zone 2'!G$3=0,'Activity Extent Zone 2'!$C10=0),0,'Activity Conflict Assessment'!G10*'Activity Extent Zone 2'!G10))</f>
        <v>0</v>
      </c>
      <c r="H10" s="69">
        <f>IF('Activity Extent Zone 2'!H10="","",IF(OR('Activity Extent Zone 2'!H$3=0,'Activity Extent Zone 2'!$C10=0),0,'Activity Conflict Assessment'!H10*'Activity Extent Zone 2'!H10))</f>
        <v>0</v>
      </c>
      <c r="I10" s="69">
        <f>IF('Activity Extent Zone 2'!I10="","",IF(OR('Activity Extent Zone 2'!I$3=0,'Activity Extent Zone 2'!$C10=0),0,'Activity Conflict Assessment'!I10*'Activity Extent Zone 2'!I10))</f>
        <v>0</v>
      </c>
      <c r="J10" s="69" t="str">
        <f>IF('Activity Extent Zone 2'!J10="","",IF(OR('Activity Extent Zone 2'!J$3=0,'Activity Extent Zone 2'!$C10=0),0,'Activity Conflict Assessment'!J10*'Activity Extent Zone 2'!J10))</f>
        <v/>
      </c>
      <c r="K10" s="69">
        <f>IF('Activity Extent Zone 2'!K10="","",IF(OR('Activity Extent Zone 2'!K$3=0,'Activity Extent Zone 2'!$C10=0),0,'Activity Conflict Assessment'!K10*'Activity Extent Zone 2'!K10))</f>
        <v>0</v>
      </c>
      <c r="L10" s="69">
        <f>IF('Activity Extent Zone 2'!L10="","",IF(OR('Activity Extent Zone 2'!L$3=0,'Activity Extent Zone 2'!$C10=0),0,'Activity Conflict Assessment'!L10*'Activity Extent Zone 2'!L10))</f>
        <v>0</v>
      </c>
      <c r="M10" s="69">
        <f>IF('Activity Extent Zone 2'!M10="","",IF(OR('Activity Extent Zone 2'!M$3=0,'Activity Extent Zone 2'!$C10=0),0,'Activity Conflict Assessment'!M10*'Activity Extent Zone 2'!M10))</f>
        <v>0</v>
      </c>
      <c r="N10" s="69">
        <f>IF('Activity Extent Zone 2'!N10="","",IF(OR('Activity Extent Zone 2'!N$3=0,'Activity Extent Zone 2'!$C10=0),0,'Activity Conflict Assessment'!N10*'Activity Extent Zone 2'!N10))</f>
        <v>0</v>
      </c>
      <c r="O10" s="69">
        <f>IF('Activity Extent Zone 2'!O10="","",IF(OR('Activity Extent Zone 2'!O$3=0,'Activity Extent Zone 2'!$C10=0),0,'Activity Conflict Assessment'!O10*'Activity Extent Zone 2'!O10))</f>
        <v>0</v>
      </c>
      <c r="P10" s="69">
        <f>IF('Activity Extent Zone 2'!P10="","",IF(OR('Activity Extent Zone 2'!P$3=0,'Activity Extent Zone 2'!$C10=0),0,'Activity Conflict Assessment'!P10*'Activity Extent Zone 2'!P10))</f>
        <v>0</v>
      </c>
      <c r="Q10" s="69">
        <f>IF('Activity Extent Zone 2'!Q10="","",IF(OR('Activity Extent Zone 2'!Q$3=0,'Activity Extent Zone 2'!$C10=0),0,'Activity Conflict Assessment'!Q10*'Activity Extent Zone 2'!Q10))</f>
        <v>0</v>
      </c>
      <c r="R10" s="69">
        <f>IF('Activity Extent Zone 2'!R10="","",IF(OR('Activity Extent Zone 2'!R$3=0,'Activity Extent Zone 2'!$C10=0),0,'Activity Conflict Assessment'!R10*'Activity Extent Zone 2'!R10))</f>
        <v>0</v>
      </c>
      <c r="S10" s="69">
        <f>IF('Activity Extent Zone 2'!S10="","",IF(OR('Activity Extent Zone 2'!S$3=0,'Activity Extent Zone 2'!$C10=0),0,'Activity Conflict Assessment'!S10*'Activity Extent Zone 2'!S10))</f>
        <v>0</v>
      </c>
      <c r="T10" s="69">
        <f>IF('Activity Extent Zone 2'!T10="","",IF(OR('Activity Extent Zone 2'!T$3=0,'Activity Extent Zone 2'!$C10=0),0,'Activity Conflict Assessment'!T10*'Activity Extent Zone 2'!T10))</f>
        <v>0</v>
      </c>
      <c r="U10" s="69">
        <f>IF('Activity Extent Zone 2'!U10="","",IF(OR('Activity Extent Zone 2'!U$3=0,'Activity Extent Zone 2'!$C10=0),0,'Activity Conflict Assessment'!U10*'Activity Extent Zone 2'!U10))</f>
        <v>0</v>
      </c>
      <c r="V10" s="69">
        <f>IF('Activity Extent Zone 2'!V10="","",IF(OR('Activity Extent Zone 2'!V$3=0,'Activity Extent Zone 2'!$C10=0),0,'Activity Conflict Assessment'!V10*'Activity Extent Zone 2'!V10))</f>
        <v>0</v>
      </c>
      <c r="W10" s="69">
        <f>IF('Activity Extent Zone 2'!W10="","",IF(OR('Activity Extent Zone 2'!W$3=0,'Activity Extent Zone 2'!$C10=0),0,'Activity Conflict Assessment'!W10*'Activity Extent Zone 2'!W10))</f>
        <v>0</v>
      </c>
      <c r="X10" s="69">
        <f>IF('Activity Extent Zone 2'!X10="","",IF(OR('Activity Extent Zone 2'!X$3=0,'Activity Extent Zone 2'!$C10=0),0,'Activity Conflict Assessment'!X10*'Activity Extent Zone 2'!X10))</f>
        <v>0</v>
      </c>
      <c r="Y10" s="69">
        <f>IF('Activity Extent Zone 2'!Y10="","",IF(OR('Activity Extent Zone 2'!Y$3=0,'Activity Extent Zone 2'!$C10=0),0,'Activity Conflict Assessment'!Y10*'Activity Extent Zone 2'!Y10))</f>
        <v>0</v>
      </c>
      <c r="Z10" s="69">
        <f>IF('Activity Extent Zone 2'!Z10="","",IF(OR('Activity Extent Zone 2'!Z$3=0,'Activity Extent Zone 2'!$C10=0),0,'Activity Conflict Assessment'!Z10*'Activity Extent Zone 2'!Z10))</f>
        <v>0</v>
      </c>
      <c r="AA10" s="69">
        <f>IF('Activity Extent Zone 2'!AA10="","",IF(OR('Activity Extent Zone 2'!AA$3=0,'Activity Extent Zone 2'!$C10=0),0,'Activity Conflict Assessment'!AA10*'Activity Extent Zone 2'!AA10))</f>
        <v>0</v>
      </c>
      <c r="AB10" s="69">
        <f>IF('Activity Extent Zone 2'!AB10="","",IF(OR('Activity Extent Zone 2'!AB$3=0,'Activity Extent Zone 2'!$C10=0),0,'Activity Conflict Assessment'!AB10*'Activity Extent Zone 2'!AB10))</f>
        <v>0</v>
      </c>
      <c r="AC10" s="69">
        <f>IF('Activity Extent Zone 2'!AC10="","",IF(OR('Activity Extent Zone 2'!AC$3=0,'Activity Extent Zone 2'!$C10=0),0,'Activity Conflict Assessment'!AC10*'Activity Extent Zone 2'!AC10))</f>
        <v>0</v>
      </c>
      <c r="AD10" s="69">
        <f>IF('Activity Extent Zone 2'!AD10="","",IF(OR('Activity Extent Zone 2'!AD$3=0,'Activity Extent Zone 2'!$C10=0),0,'Activity Conflict Assessment'!AD10*'Activity Extent Zone 2'!AD10))</f>
        <v>0</v>
      </c>
      <c r="AE10" s="69">
        <f>IF('Activity Extent Zone 2'!AE10="","",IF(OR('Activity Extent Zone 2'!AE$3=0,'Activity Extent Zone 2'!$C10=0),0,'Activity Conflict Assessment'!AE10*'Activity Extent Zone 2'!AE10))</f>
        <v>0</v>
      </c>
      <c r="AF10" s="69">
        <f>IF('Activity Extent Zone 2'!AF10="","",IF(OR('Activity Extent Zone 2'!AF$3=0,'Activity Extent Zone 2'!$C10=0),0,'Activity Conflict Assessment'!AF10*'Activity Extent Zone 2'!AF10))</f>
        <v>0</v>
      </c>
      <c r="AG10" s="69">
        <f>IF('Activity Extent Zone 2'!AG10="","",IF(OR('Activity Extent Zone 2'!AG$3=0,'Activity Extent Zone 2'!$C10=0),0,'Activity Conflict Assessment'!AG10*'Activity Extent Zone 2'!AG10))</f>
        <v>0</v>
      </c>
      <c r="AH10" s="69">
        <f>IF('Activity Extent Zone 2'!AH10="","",IF(OR('Activity Extent Zone 2'!AH$3=0,'Activity Extent Zone 2'!$C10=0),0,'Activity Conflict Assessment'!AH10*'Activity Extent Zone 2'!AH10))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8" ht="35.1" customHeight="1" thickBot="1">
      <c r="A11" s="102"/>
      <c r="B11" s="44" t="s">
        <v>30</v>
      </c>
      <c r="C11" s="45"/>
      <c r="D11" s="69">
        <f>IF('Activity Extent Zone 2'!D11="","",IF(OR('Activity Extent Zone 2'!D$3=0,'Activity Extent Zone 2'!$C11=0),0,'Activity Conflict Assessment'!D11*'Activity Extent Zone 2'!D11))</f>
        <v>0</v>
      </c>
      <c r="E11" s="69">
        <f>IF('Activity Extent Zone 2'!E11="","",IF(OR('Activity Extent Zone 2'!E$3=0,'Activity Extent Zone 2'!$C11=0),0,'Activity Conflict Assessment'!E11*'Activity Extent Zone 2'!E11))</f>
        <v>0</v>
      </c>
      <c r="F11" s="69">
        <f>IF('Activity Extent Zone 2'!F11="","",IF(OR('Activity Extent Zone 2'!F$3=0,'Activity Extent Zone 2'!$C11=0),0,'Activity Conflict Assessment'!F11*'Activity Extent Zone 2'!F11))</f>
        <v>0</v>
      </c>
      <c r="G11" s="69">
        <f>IF('Activity Extent Zone 2'!G11="","",IF(OR('Activity Extent Zone 2'!G$3=0,'Activity Extent Zone 2'!$C11=0),0,'Activity Conflict Assessment'!G11*'Activity Extent Zone 2'!G11))</f>
        <v>0</v>
      </c>
      <c r="H11" s="69">
        <f>IF('Activity Extent Zone 2'!H11="","",IF(OR('Activity Extent Zone 2'!H$3=0,'Activity Extent Zone 2'!$C11=0),0,'Activity Conflict Assessment'!H11*'Activity Extent Zone 2'!H11))</f>
        <v>0</v>
      </c>
      <c r="I11" s="69">
        <f>IF('Activity Extent Zone 2'!I11="","",IF(OR('Activity Extent Zone 2'!I$3=0,'Activity Extent Zone 2'!$C11=0),0,'Activity Conflict Assessment'!I11*'Activity Extent Zone 2'!I11))</f>
        <v>0</v>
      </c>
      <c r="J11" s="69">
        <f>IF('Activity Extent Zone 2'!J11="","",IF(OR('Activity Extent Zone 2'!J$3=0,'Activity Extent Zone 2'!$C11=0),0,'Activity Conflict Assessment'!J11*'Activity Extent Zone 2'!J11))</f>
        <v>0</v>
      </c>
      <c r="K11" s="69" t="str">
        <f>IF('Activity Extent Zone 2'!K11="","",IF(OR('Activity Extent Zone 2'!K$3=0,'Activity Extent Zone 2'!$C11=0),0,'Activity Conflict Assessment'!K11*'Activity Extent Zone 2'!K11))</f>
        <v/>
      </c>
      <c r="L11" s="69">
        <f>IF('Activity Extent Zone 2'!L11="","",IF(OR('Activity Extent Zone 2'!L$3=0,'Activity Extent Zone 2'!$C11=0),0,'Activity Conflict Assessment'!L11*'Activity Extent Zone 2'!L11))</f>
        <v>0</v>
      </c>
      <c r="M11" s="69">
        <f>IF('Activity Extent Zone 2'!M11="","",IF(OR('Activity Extent Zone 2'!M$3=0,'Activity Extent Zone 2'!$C11=0),0,'Activity Conflict Assessment'!M11*'Activity Extent Zone 2'!M11))</f>
        <v>0</v>
      </c>
      <c r="N11" s="69">
        <f>IF('Activity Extent Zone 2'!N11="","",IF(OR('Activity Extent Zone 2'!N$3=0,'Activity Extent Zone 2'!$C11=0),0,'Activity Conflict Assessment'!N11*'Activity Extent Zone 2'!N11))</f>
        <v>0</v>
      </c>
      <c r="O11" s="69">
        <f>IF('Activity Extent Zone 2'!O11="","",IF(OR('Activity Extent Zone 2'!O$3=0,'Activity Extent Zone 2'!$C11=0),0,'Activity Conflict Assessment'!O11*'Activity Extent Zone 2'!O11))</f>
        <v>0</v>
      </c>
      <c r="P11" s="69">
        <f>IF('Activity Extent Zone 2'!P11="","",IF(OR('Activity Extent Zone 2'!P$3=0,'Activity Extent Zone 2'!$C11=0),0,'Activity Conflict Assessment'!P11*'Activity Extent Zone 2'!P11))</f>
        <v>0</v>
      </c>
      <c r="Q11" s="69">
        <f>IF('Activity Extent Zone 2'!Q11="","",IF(OR('Activity Extent Zone 2'!Q$3=0,'Activity Extent Zone 2'!$C11=0),0,'Activity Conflict Assessment'!Q11*'Activity Extent Zone 2'!Q11))</f>
        <v>0</v>
      </c>
      <c r="R11" s="69">
        <f>IF('Activity Extent Zone 2'!R11="","",IF(OR('Activity Extent Zone 2'!R$3=0,'Activity Extent Zone 2'!$C11=0),0,'Activity Conflict Assessment'!R11*'Activity Extent Zone 2'!R11))</f>
        <v>0</v>
      </c>
      <c r="S11" s="69">
        <f>IF('Activity Extent Zone 2'!S11="","",IF(OR('Activity Extent Zone 2'!S$3=0,'Activity Extent Zone 2'!$C11=0),0,'Activity Conflict Assessment'!S11*'Activity Extent Zone 2'!S11))</f>
        <v>0</v>
      </c>
      <c r="T11" s="69">
        <f>IF('Activity Extent Zone 2'!T11="","",IF(OR('Activity Extent Zone 2'!T$3=0,'Activity Extent Zone 2'!$C11=0),0,'Activity Conflict Assessment'!T11*'Activity Extent Zone 2'!T11))</f>
        <v>0</v>
      </c>
      <c r="U11" s="69">
        <f>IF('Activity Extent Zone 2'!U11="","",IF(OR('Activity Extent Zone 2'!U$3=0,'Activity Extent Zone 2'!$C11=0),0,'Activity Conflict Assessment'!U11*'Activity Extent Zone 2'!U11))</f>
        <v>0</v>
      </c>
      <c r="V11" s="69">
        <f>IF('Activity Extent Zone 2'!V11="","",IF(OR('Activity Extent Zone 2'!V$3=0,'Activity Extent Zone 2'!$C11=0),0,'Activity Conflict Assessment'!V11*'Activity Extent Zone 2'!V11))</f>
        <v>0</v>
      </c>
      <c r="W11" s="69">
        <f>IF('Activity Extent Zone 2'!W11="","",IF(OR('Activity Extent Zone 2'!W$3=0,'Activity Extent Zone 2'!$C11=0),0,'Activity Conflict Assessment'!W11*'Activity Extent Zone 2'!W11))</f>
        <v>0</v>
      </c>
      <c r="X11" s="69">
        <f>IF('Activity Extent Zone 2'!X11="","",IF(OR('Activity Extent Zone 2'!X$3=0,'Activity Extent Zone 2'!$C11=0),0,'Activity Conflict Assessment'!X11*'Activity Extent Zone 2'!X11))</f>
        <v>0</v>
      </c>
      <c r="Y11" s="69">
        <f>IF('Activity Extent Zone 2'!Y11="","",IF(OR('Activity Extent Zone 2'!Y$3=0,'Activity Extent Zone 2'!$C11=0),0,'Activity Conflict Assessment'!Y11*'Activity Extent Zone 2'!Y11))</f>
        <v>0</v>
      </c>
      <c r="Z11" s="69">
        <f>IF('Activity Extent Zone 2'!Z11="","",IF(OR('Activity Extent Zone 2'!Z$3=0,'Activity Extent Zone 2'!$C11=0),0,'Activity Conflict Assessment'!Z11*'Activity Extent Zone 2'!Z11))</f>
        <v>0</v>
      </c>
      <c r="AA11" s="69">
        <f>IF('Activity Extent Zone 2'!AA11="","",IF(OR('Activity Extent Zone 2'!AA$3=0,'Activity Extent Zone 2'!$C11=0),0,'Activity Conflict Assessment'!AA11*'Activity Extent Zone 2'!AA11))</f>
        <v>0</v>
      </c>
      <c r="AB11" s="69">
        <f>IF('Activity Extent Zone 2'!AB11="","",IF(OR('Activity Extent Zone 2'!AB$3=0,'Activity Extent Zone 2'!$C11=0),0,'Activity Conflict Assessment'!AB11*'Activity Extent Zone 2'!AB11))</f>
        <v>0</v>
      </c>
      <c r="AC11" s="69">
        <f>IF('Activity Extent Zone 2'!AC11="","",IF(OR('Activity Extent Zone 2'!AC$3=0,'Activity Extent Zone 2'!$C11=0),0,'Activity Conflict Assessment'!AC11*'Activity Extent Zone 2'!AC11))</f>
        <v>0</v>
      </c>
      <c r="AD11" s="69">
        <f>IF('Activity Extent Zone 2'!AD11="","",IF(OR('Activity Extent Zone 2'!AD$3=0,'Activity Extent Zone 2'!$C11=0),0,'Activity Conflict Assessment'!AD11*'Activity Extent Zone 2'!AD11))</f>
        <v>0</v>
      </c>
      <c r="AE11" s="69">
        <f>IF('Activity Extent Zone 2'!AE11="","",IF(OR('Activity Extent Zone 2'!AE$3=0,'Activity Extent Zone 2'!$C11=0),0,'Activity Conflict Assessment'!AE11*'Activity Extent Zone 2'!AE11))</f>
        <v>0</v>
      </c>
      <c r="AF11" s="69">
        <f>IF('Activity Extent Zone 2'!AF11="","",IF(OR('Activity Extent Zone 2'!AF$3=0,'Activity Extent Zone 2'!$C11=0),0,'Activity Conflict Assessment'!AF11*'Activity Extent Zone 2'!AF11))</f>
        <v>0</v>
      </c>
      <c r="AG11" s="69">
        <f>IF('Activity Extent Zone 2'!AG11="","",IF(OR('Activity Extent Zone 2'!AG$3=0,'Activity Extent Zone 2'!$C11=0),0,'Activity Conflict Assessment'!AG11*'Activity Extent Zone 2'!AG11))</f>
        <v>0</v>
      </c>
      <c r="AH11" s="69">
        <f>IF('Activity Extent Zone 2'!AH11="","",IF(OR('Activity Extent Zone 2'!AH$3=0,'Activity Extent Zone 2'!$C11=0),0,'Activity Conflict Assessment'!AH11*'Activity Extent Zone 2'!AH11))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8" ht="35.1" customHeight="1" thickBot="1">
      <c r="A12" s="100" t="s">
        <v>26</v>
      </c>
      <c r="B12" s="44" t="s">
        <v>14</v>
      </c>
      <c r="C12" s="45"/>
      <c r="D12" s="69">
        <f>IF('Activity Extent Zone 2'!D12="","",IF(OR('Activity Extent Zone 2'!D$3=0,'Activity Extent Zone 2'!$C12=0),0,'Activity Conflict Assessment'!D12*'Activity Extent Zone 2'!D12))</f>
        <v>0</v>
      </c>
      <c r="E12" s="69">
        <f>IF('Activity Extent Zone 2'!E12="","",IF(OR('Activity Extent Zone 2'!E$3=0,'Activity Extent Zone 2'!$C12=0),0,'Activity Conflict Assessment'!E12*'Activity Extent Zone 2'!E12))</f>
        <v>0</v>
      </c>
      <c r="F12" s="69">
        <f>IF('Activity Extent Zone 2'!F12="","",IF(OR('Activity Extent Zone 2'!F$3=0,'Activity Extent Zone 2'!$C12=0),0,'Activity Conflict Assessment'!F12*'Activity Extent Zone 2'!F12))</f>
        <v>0</v>
      </c>
      <c r="G12" s="69">
        <f>IF('Activity Extent Zone 2'!G12="","",IF(OR('Activity Extent Zone 2'!G$3=0,'Activity Extent Zone 2'!$C12=0),0,'Activity Conflict Assessment'!G12*'Activity Extent Zone 2'!G12))</f>
        <v>0</v>
      </c>
      <c r="H12" s="69">
        <f>IF('Activity Extent Zone 2'!H12="","",IF(OR('Activity Extent Zone 2'!H$3=0,'Activity Extent Zone 2'!$C12=0),0,'Activity Conflict Assessment'!H12*'Activity Extent Zone 2'!H12))</f>
        <v>0</v>
      </c>
      <c r="I12" s="69">
        <f>IF('Activity Extent Zone 2'!I12="","",IF(OR('Activity Extent Zone 2'!I$3=0,'Activity Extent Zone 2'!$C12=0),0,'Activity Conflict Assessment'!I12*'Activity Extent Zone 2'!I12))</f>
        <v>0</v>
      </c>
      <c r="J12" s="69">
        <f>IF('Activity Extent Zone 2'!J12="","",IF(OR('Activity Extent Zone 2'!J$3=0,'Activity Extent Zone 2'!$C12=0),0,'Activity Conflict Assessment'!J12*'Activity Extent Zone 2'!J12))</f>
        <v>0</v>
      </c>
      <c r="K12" s="69">
        <f>IF('Activity Extent Zone 2'!K12="","",IF(OR('Activity Extent Zone 2'!K$3=0,'Activity Extent Zone 2'!$C12=0),0,'Activity Conflict Assessment'!K12*'Activity Extent Zone 2'!K12))</f>
        <v>0</v>
      </c>
      <c r="L12" s="69" t="str">
        <f>IF('Activity Extent Zone 2'!L12="","",IF(OR('Activity Extent Zone 2'!L$3=0,'Activity Extent Zone 2'!$C12=0),0,'Activity Conflict Assessment'!L12*'Activity Extent Zone 2'!L12))</f>
        <v/>
      </c>
      <c r="M12" s="69">
        <f>IF('Activity Extent Zone 2'!M12="","",IF(OR('Activity Extent Zone 2'!M$3=0,'Activity Extent Zone 2'!$C12=0),0,'Activity Conflict Assessment'!M12*'Activity Extent Zone 2'!M12))</f>
        <v>0</v>
      </c>
      <c r="N12" s="69">
        <f>IF('Activity Extent Zone 2'!N12="","",IF(OR('Activity Extent Zone 2'!N$3=0,'Activity Extent Zone 2'!$C12=0),0,'Activity Conflict Assessment'!N12*'Activity Extent Zone 2'!N12))</f>
        <v>0</v>
      </c>
      <c r="O12" s="69">
        <f>IF('Activity Extent Zone 2'!O12="","",IF(OR('Activity Extent Zone 2'!O$3=0,'Activity Extent Zone 2'!$C12=0),0,'Activity Conflict Assessment'!O12*'Activity Extent Zone 2'!O12))</f>
        <v>0</v>
      </c>
      <c r="P12" s="69">
        <f>IF('Activity Extent Zone 2'!P12="","",IF(OR('Activity Extent Zone 2'!P$3=0,'Activity Extent Zone 2'!$C12=0),0,'Activity Conflict Assessment'!P12*'Activity Extent Zone 2'!P12))</f>
        <v>0</v>
      </c>
      <c r="Q12" s="69">
        <f>IF('Activity Extent Zone 2'!Q12="","",IF(OR('Activity Extent Zone 2'!Q$3=0,'Activity Extent Zone 2'!$C12=0),0,'Activity Conflict Assessment'!Q12*'Activity Extent Zone 2'!Q12))</f>
        <v>0</v>
      </c>
      <c r="R12" s="69">
        <f>IF('Activity Extent Zone 2'!R12="","",IF(OR('Activity Extent Zone 2'!R$3=0,'Activity Extent Zone 2'!$C12=0),0,'Activity Conflict Assessment'!R12*'Activity Extent Zone 2'!R12))</f>
        <v>0</v>
      </c>
      <c r="S12" s="69">
        <f>IF('Activity Extent Zone 2'!S12="","",IF(OR('Activity Extent Zone 2'!S$3=0,'Activity Extent Zone 2'!$C12=0),0,'Activity Conflict Assessment'!S12*'Activity Extent Zone 2'!S12))</f>
        <v>0</v>
      </c>
      <c r="T12" s="69">
        <f>IF('Activity Extent Zone 2'!T12="","",IF(OR('Activity Extent Zone 2'!T$3=0,'Activity Extent Zone 2'!$C12=0),0,'Activity Conflict Assessment'!T12*'Activity Extent Zone 2'!T12))</f>
        <v>0</v>
      </c>
      <c r="U12" s="69">
        <f>IF('Activity Extent Zone 2'!U12="","",IF(OR('Activity Extent Zone 2'!U$3=0,'Activity Extent Zone 2'!$C12=0),0,'Activity Conflict Assessment'!U12*'Activity Extent Zone 2'!U12))</f>
        <v>0</v>
      </c>
      <c r="V12" s="69">
        <f>IF('Activity Extent Zone 2'!V12="","",IF(OR('Activity Extent Zone 2'!V$3=0,'Activity Extent Zone 2'!$C12=0),0,'Activity Conflict Assessment'!V12*'Activity Extent Zone 2'!V12))</f>
        <v>0</v>
      </c>
      <c r="W12" s="69">
        <f>IF('Activity Extent Zone 2'!W12="","",IF(OR('Activity Extent Zone 2'!W$3=0,'Activity Extent Zone 2'!$C12=0),0,'Activity Conflict Assessment'!W12*'Activity Extent Zone 2'!W12))</f>
        <v>0</v>
      </c>
      <c r="X12" s="69">
        <f>IF('Activity Extent Zone 2'!X12="","",IF(OR('Activity Extent Zone 2'!X$3=0,'Activity Extent Zone 2'!$C12=0),0,'Activity Conflict Assessment'!X12*'Activity Extent Zone 2'!X12))</f>
        <v>0</v>
      </c>
      <c r="Y12" s="69">
        <f>IF('Activity Extent Zone 2'!Y12="","",IF(OR('Activity Extent Zone 2'!Y$3=0,'Activity Extent Zone 2'!$C12=0),0,'Activity Conflict Assessment'!Y12*'Activity Extent Zone 2'!Y12))</f>
        <v>0</v>
      </c>
      <c r="Z12" s="69">
        <f>IF('Activity Extent Zone 2'!Z12="","",IF(OR('Activity Extent Zone 2'!Z$3=0,'Activity Extent Zone 2'!$C12=0),0,'Activity Conflict Assessment'!Z12*'Activity Extent Zone 2'!Z12))</f>
        <v>0</v>
      </c>
      <c r="AA12" s="69">
        <f>IF('Activity Extent Zone 2'!AA12="","",IF(OR('Activity Extent Zone 2'!AA$3=0,'Activity Extent Zone 2'!$C12=0),0,'Activity Conflict Assessment'!AA12*'Activity Extent Zone 2'!AA12))</f>
        <v>0</v>
      </c>
      <c r="AB12" s="69">
        <f>IF('Activity Extent Zone 2'!AB12="","",IF(OR('Activity Extent Zone 2'!AB$3=0,'Activity Extent Zone 2'!$C12=0),0,'Activity Conflict Assessment'!AB12*'Activity Extent Zone 2'!AB12))</f>
        <v>0</v>
      </c>
      <c r="AC12" s="69">
        <f>IF('Activity Extent Zone 2'!AC12="","",IF(OR('Activity Extent Zone 2'!AC$3=0,'Activity Extent Zone 2'!$C12=0),0,'Activity Conflict Assessment'!AC12*'Activity Extent Zone 2'!AC12))</f>
        <v>0</v>
      </c>
      <c r="AD12" s="69">
        <f>IF('Activity Extent Zone 2'!AD12="","",IF(OR('Activity Extent Zone 2'!AD$3=0,'Activity Extent Zone 2'!$C12=0),0,'Activity Conflict Assessment'!AD12*'Activity Extent Zone 2'!AD12))</f>
        <v>0</v>
      </c>
      <c r="AE12" s="69">
        <f>IF('Activity Extent Zone 2'!AE12="","",IF(OR('Activity Extent Zone 2'!AE$3=0,'Activity Extent Zone 2'!$C12=0),0,'Activity Conflict Assessment'!AE12*'Activity Extent Zone 2'!AE12))</f>
        <v>0</v>
      </c>
      <c r="AF12" s="69">
        <f>IF('Activity Extent Zone 2'!AF12="","",IF(OR('Activity Extent Zone 2'!AF$3=0,'Activity Extent Zone 2'!$C12=0),0,'Activity Conflict Assessment'!AF12*'Activity Extent Zone 2'!AF12))</f>
        <v>0</v>
      </c>
      <c r="AG12" s="69">
        <f>IF('Activity Extent Zone 2'!AG12="","",IF(OR('Activity Extent Zone 2'!AG$3=0,'Activity Extent Zone 2'!$C12=0),0,'Activity Conflict Assessment'!AG12*'Activity Extent Zone 2'!AG12))</f>
        <v>0</v>
      </c>
      <c r="AH12" s="69">
        <f>IF('Activity Extent Zone 2'!AH12="","",IF(OR('Activity Extent Zone 2'!AH$3=0,'Activity Extent Zone 2'!$C12=0),0,'Activity Conflict Assessment'!AH12*'Activity Extent Zone 2'!AH12))</f>
        <v>0</v>
      </c>
      <c r="AJ12" s="57"/>
      <c r="AK12" s="57"/>
      <c r="AL12" s="57"/>
      <c r="AM12" s="57"/>
      <c r="AN12" s="57"/>
      <c r="AO12" s="57"/>
    </row>
    <row r="13" spans="1:168" ht="35.1" customHeight="1" thickBot="1">
      <c r="A13" s="102"/>
      <c r="B13" s="44" t="s">
        <v>15</v>
      </c>
      <c r="C13" s="45"/>
      <c r="D13" s="69">
        <f>IF('Activity Extent Zone 2'!D13="","",IF(OR('Activity Extent Zone 2'!D$3=0,'Activity Extent Zone 2'!$C13=0),0,'Activity Conflict Assessment'!D13*'Activity Extent Zone 2'!D13))</f>
        <v>0</v>
      </c>
      <c r="E13" s="69">
        <f>IF('Activity Extent Zone 2'!E13="","",IF(OR('Activity Extent Zone 2'!E$3=0,'Activity Extent Zone 2'!$C13=0),0,'Activity Conflict Assessment'!E13*'Activity Extent Zone 2'!E13))</f>
        <v>0</v>
      </c>
      <c r="F13" s="69">
        <f>IF('Activity Extent Zone 2'!F13="","",IF(OR('Activity Extent Zone 2'!F$3=0,'Activity Extent Zone 2'!$C13=0),0,'Activity Conflict Assessment'!F13*'Activity Extent Zone 2'!F13))</f>
        <v>0</v>
      </c>
      <c r="G13" s="69">
        <f>IF('Activity Extent Zone 2'!G13="","",IF(OR('Activity Extent Zone 2'!G$3=0,'Activity Extent Zone 2'!$C13=0),0,'Activity Conflict Assessment'!G13*'Activity Extent Zone 2'!G13))</f>
        <v>0</v>
      </c>
      <c r="H13" s="69">
        <f>IF('Activity Extent Zone 2'!H13="","",IF(OR('Activity Extent Zone 2'!H$3=0,'Activity Extent Zone 2'!$C13=0),0,'Activity Conflict Assessment'!H13*'Activity Extent Zone 2'!H13))</f>
        <v>0</v>
      </c>
      <c r="I13" s="69">
        <f>IF('Activity Extent Zone 2'!I13="","",IF(OR('Activity Extent Zone 2'!I$3=0,'Activity Extent Zone 2'!$C13=0),0,'Activity Conflict Assessment'!I13*'Activity Extent Zone 2'!I13))</f>
        <v>0</v>
      </c>
      <c r="J13" s="69">
        <f>IF('Activity Extent Zone 2'!J13="","",IF(OR('Activity Extent Zone 2'!J$3=0,'Activity Extent Zone 2'!$C13=0),0,'Activity Conflict Assessment'!J13*'Activity Extent Zone 2'!J13))</f>
        <v>0</v>
      </c>
      <c r="K13" s="69">
        <f>IF('Activity Extent Zone 2'!K13="","",IF(OR('Activity Extent Zone 2'!K$3=0,'Activity Extent Zone 2'!$C13=0),0,'Activity Conflict Assessment'!K13*'Activity Extent Zone 2'!K13))</f>
        <v>0</v>
      </c>
      <c r="L13" s="69">
        <f>IF('Activity Extent Zone 2'!L13="","",IF(OR('Activity Extent Zone 2'!L$3=0,'Activity Extent Zone 2'!$C13=0),0,'Activity Conflict Assessment'!L13*'Activity Extent Zone 2'!L13))</f>
        <v>0</v>
      </c>
      <c r="M13" s="69" t="str">
        <f>IF('Activity Extent Zone 2'!M13="","",IF(OR('Activity Extent Zone 2'!M$3=0,'Activity Extent Zone 2'!$C13=0),0,'Activity Conflict Assessment'!M13*'Activity Extent Zone 2'!M13))</f>
        <v/>
      </c>
      <c r="N13" s="69">
        <f>IF('Activity Extent Zone 2'!N13="","",IF(OR('Activity Extent Zone 2'!N$3=0,'Activity Extent Zone 2'!$C13=0),0,'Activity Conflict Assessment'!N13*'Activity Extent Zone 2'!N13))</f>
        <v>0</v>
      </c>
      <c r="O13" s="69">
        <f>IF('Activity Extent Zone 2'!O13="","",IF(OR('Activity Extent Zone 2'!O$3=0,'Activity Extent Zone 2'!$C13=0),0,'Activity Conflict Assessment'!O13*'Activity Extent Zone 2'!O13))</f>
        <v>0</v>
      </c>
      <c r="P13" s="69">
        <f>IF('Activity Extent Zone 2'!P13="","",IF(OR('Activity Extent Zone 2'!P$3=0,'Activity Extent Zone 2'!$C13=0),0,'Activity Conflict Assessment'!P13*'Activity Extent Zone 2'!P13))</f>
        <v>0</v>
      </c>
      <c r="Q13" s="69">
        <f>IF('Activity Extent Zone 2'!Q13="","",IF(OR('Activity Extent Zone 2'!Q$3=0,'Activity Extent Zone 2'!$C13=0),0,'Activity Conflict Assessment'!Q13*'Activity Extent Zone 2'!Q13))</f>
        <v>0</v>
      </c>
      <c r="R13" s="69">
        <f>IF('Activity Extent Zone 2'!R13="","",IF(OR('Activity Extent Zone 2'!R$3=0,'Activity Extent Zone 2'!$C13=0),0,'Activity Conflict Assessment'!R13*'Activity Extent Zone 2'!R13))</f>
        <v>0</v>
      </c>
      <c r="S13" s="69">
        <f>IF('Activity Extent Zone 2'!S13="","",IF(OR('Activity Extent Zone 2'!S$3=0,'Activity Extent Zone 2'!$C13=0),0,'Activity Conflict Assessment'!S13*'Activity Extent Zone 2'!S13))</f>
        <v>0</v>
      </c>
      <c r="T13" s="69">
        <f>IF('Activity Extent Zone 2'!T13="","",IF(OR('Activity Extent Zone 2'!T$3=0,'Activity Extent Zone 2'!$C13=0),0,'Activity Conflict Assessment'!T13*'Activity Extent Zone 2'!T13))</f>
        <v>0</v>
      </c>
      <c r="U13" s="69">
        <f>IF('Activity Extent Zone 2'!U13="","",IF(OR('Activity Extent Zone 2'!U$3=0,'Activity Extent Zone 2'!$C13=0),0,'Activity Conflict Assessment'!U13*'Activity Extent Zone 2'!U13))</f>
        <v>0</v>
      </c>
      <c r="V13" s="69">
        <f>IF('Activity Extent Zone 2'!V13="","",IF(OR('Activity Extent Zone 2'!V$3=0,'Activity Extent Zone 2'!$C13=0),0,'Activity Conflict Assessment'!V13*'Activity Extent Zone 2'!V13))</f>
        <v>0</v>
      </c>
      <c r="W13" s="69">
        <f>IF('Activity Extent Zone 2'!W13="","",IF(OR('Activity Extent Zone 2'!W$3=0,'Activity Extent Zone 2'!$C13=0),0,'Activity Conflict Assessment'!W13*'Activity Extent Zone 2'!W13))</f>
        <v>0</v>
      </c>
      <c r="X13" s="69">
        <f>IF('Activity Extent Zone 2'!X13="","",IF(OR('Activity Extent Zone 2'!X$3=0,'Activity Extent Zone 2'!$C13=0),0,'Activity Conflict Assessment'!X13*'Activity Extent Zone 2'!X13))</f>
        <v>0</v>
      </c>
      <c r="Y13" s="69">
        <f>IF('Activity Extent Zone 2'!Y13="","",IF(OR('Activity Extent Zone 2'!Y$3=0,'Activity Extent Zone 2'!$C13=0),0,'Activity Conflict Assessment'!Y13*'Activity Extent Zone 2'!Y13))</f>
        <v>0</v>
      </c>
      <c r="Z13" s="69">
        <f>IF('Activity Extent Zone 2'!Z13="","",IF(OR('Activity Extent Zone 2'!Z$3=0,'Activity Extent Zone 2'!$C13=0),0,'Activity Conflict Assessment'!Z13*'Activity Extent Zone 2'!Z13))</f>
        <v>0</v>
      </c>
      <c r="AA13" s="69">
        <f>IF('Activity Extent Zone 2'!AA13="","",IF(OR('Activity Extent Zone 2'!AA$3=0,'Activity Extent Zone 2'!$C13=0),0,'Activity Conflict Assessment'!AA13*'Activity Extent Zone 2'!AA13))</f>
        <v>0</v>
      </c>
      <c r="AB13" s="69">
        <f>IF('Activity Extent Zone 2'!AB13="","",IF(OR('Activity Extent Zone 2'!AB$3=0,'Activity Extent Zone 2'!$C13=0),0,'Activity Conflict Assessment'!AB13*'Activity Extent Zone 2'!AB13))</f>
        <v>0</v>
      </c>
      <c r="AC13" s="69">
        <f>IF('Activity Extent Zone 2'!AC13="","",IF(OR('Activity Extent Zone 2'!AC$3=0,'Activity Extent Zone 2'!$C13=0),0,'Activity Conflict Assessment'!AC13*'Activity Extent Zone 2'!AC13))</f>
        <v>0</v>
      </c>
      <c r="AD13" s="69">
        <f>IF('Activity Extent Zone 2'!AD13="","",IF(OR('Activity Extent Zone 2'!AD$3=0,'Activity Extent Zone 2'!$C13=0),0,'Activity Conflict Assessment'!AD13*'Activity Extent Zone 2'!AD13))</f>
        <v>0</v>
      </c>
      <c r="AE13" s="69">
        <f>IF('Activity Extent Zone 2'!AE13="","",IF(OR('Activity Extent Zone 2'!AE$3=0,'Activity Extent Zone 2'!$C13=0),0,'Activity Conflict Assessment'!AE13*'Activity Extent Zone 2'!AE13))</f>
        <v>0</v>
      </c>
      <c r="AF13" s="69">
        <f>IF('Activity Extent Zone 2'!AF13="","",IF(OR('Activity Extent Zone 2'!AF$3=0,'Activity Extent Zone 2'!$C13=0),0,'Activity Conflict Assessment'!AF13*'Activity Extent Zone 2'!AF13))</f>
        <v>0</v>
      </c>
      <c r="AG13" s="69">
        <f>IF('Activity Extent Zone 2'!AG13="","",IF(OR('Activity Extent Zone 2'!AG$3=0,'Activity Extent Zone 2'!$C13=0),0,'Activity Conflict Assessment'!AG13*'Activity Extent Zone 2'!AG13))</f>
        <v>0</v>
      </c>
      <c r="AH13" s="69">
        <f>IF('Activity Extent Zone 2'!AH13="","",IF(OR('Activity Extent Zone 2'!AH$3=0,'Activity Extent Zone 2'!$C13=0),0,'Activity Conflict Assessment'!AH13*'Activity Extent Zone 2'!AH13))</f>
        <v>0</v>
      </c>
      <c r="AJ13" s="57"/>
      <c r="AK13" s="57"/>
      <c r="AL13" s="57"/>
      <c r="AM13" s="57"/>
      <c r="AN13" s="57"/>
      <c r="AO13" s="57"/>
    </row>
    <row r="14" spans="1:168" ht="35.1" customHeight="1" thickBot="1">
      <c r="A14" s="100" t="s">
        <v>4</v>
      </c>
      <c r="B14" s="44" t="s">
        <v>16</v>
      </c>
      <c r="C14" s="45"/>
      <c r="D14" s="69">
        <f>IF('Activity Extent Zone 2'!D14="","",IF(OR('Activity Extent Zone 2'!D$3=0,'Activity Extent Zone 2'!$C14=0),0,'Activity Conflict Assessment'!D14*'Activity Extent Zone 2'!D14))</f>
        <v>0</v>
      </c>
      <c r="E14" s="69">
        <f>IF('Activity Extent Zone 2'!E14="","",IF(OR('Activity Extent Zone 2'!E$3=0,'Activity Extent Zone 2'!$C14=0),0,'Activity Conflict Assessment'!E14*'Activity Extent Zone 2'!E14))</f>
        <v>0</v>
      </c>
      <c r="F14" s="69">
        <f>IF('Activity Extent Zone 2'!F14="","",IF(OR('Activity Extent Zone 2'!F$3=0,'Activity Extent Zone 2'!$C14=0),0,'Activity Conflict Assessment'!F14*'Activity Extent Zone 2'!F14))</f>
        <v>0</v>
      </c>
      <c r="G14" s="69">
        <f>IF('Activity Extent Zone 2'!G14="","",IF(OR('Activity Extent Zone 2'!G$3=0,'Activity Extent Zone 2'!$C14=0),0,'Activity Conflict Assessment'!G14*'Activity Extent Zone 2'!G14))</f>
        <v>0</v>
      </c>
      <c r="H14" s="69">
        <f>IF('Activity Extent Zone 2'!H14="","",IF(OR('Activity Extent Zone 2'!H$3=0,'Activity Extent Zone 2'!$C14=0),0,'Activity Conflict Assessment'!H14*'Activity Extent Zone 2'!H14))</f>
        <v>0</v>
      </c>
      <c r="I14" s="69">
        <f>IF('Activity Extent Zone 2'!I14="","",IF(OR('Activity Extent Zone 2'!I$3=0,'Activity Extent Zone 2'!$C14=0),0,'Activity Conflict Assessment'!I14*'Activity Extent Zone 2'!I14))</f>
        <v>0</v>
      </c>
      <c r="J14" s="69">
        <f>IF('Activity Extent Zone 2'!J14="","",IF(OR('Activity Extent Zone 2'!J$3=0,'Activity Extent Zone 2'!$C14=0),0,'Activity Conflict Assessment'!J14*'Activity Extent Zone 2'!J14))</f>
        <v>0</v>
      </c>
      <c r="K14" s="69">
        <f>IF('Activity Extent Zone 2'!K14="","",IF(OR('Activity Extent Zone 2'!K$3=0,'Activity Extent Zone 2'!$C14=0),0,'Activity Conflict Assessment'!K14*'Activity Extent Zone 2'!K14))</f>
        <v>0</v>
      </c>
      <c r="L14" s="69">
        <f>IF('Activity Extent Zone 2'!L14="","",IF(OR('Activity Extent Zone 2'!L$3=0,'Activity Extent Zone 2'!$C14=0),0,'Activity Conflict Assessment'!L14*'Activity Extent Zone 2'!L14))</f>
        <v>0</v>
      </c>
      <c r="M14" s="69">
        <f>IF('Activity Extent Zone 2'!M14="","",IF(OR('Activity Extent Zone 2'!M$3=0,'Activity Extent Zone 2'!$C14=0),0,'Activity Conflict Assessment'!M14*'Activity Extent Zone 2'!M14))</f>
        <v>0</v>
      </c>
      <c r="N14" s="69" t="str">
        <f>IF('Activity Extent Zone 2'!N14="","",IF(OR('Activity Extent Zone 2'!N$3=0,'Activity Extent Zone 2'!$C14=0),0,'Activity Conflict Assessment'!N14*'Activity Extent Zone 2'!N14))</f>
        <v/>
      </c>
      <c r="O14" s="69">
        <f>IF('Activity Extent Zone 2'!O14="","",IF(OR('Activity Extent Zone 2'!O$3=0,'Activity Extent Zone 2'!$C14=0),0,'Activity Conflict Assessment'!O14*'Activity Extent Zone 2'!O14))</f>
        <v>0</v>
      </c>
      <c r="P14" s="69">
        <f>IF('Activity Extent Zone 2'!P14="","",IF(OR('Activity Extent Zone 2'!P$3=0,'Activity Extent Zone 2'!$C14=0),0,'Activity Conflict Assessment'!P14*'Activity Extent Zone 2'!P14))</f>
        <v>0</v>
      </c>
      <c r="Q14" s="69">
        <f>IF('Activity Extent Zone 2'!Q14="","",IF(OR('Activity Extent Zone 2'!Q$3=0,'Activity Extent Zone 2'!$C14=0),0,'Activity Conflict Assessment'!Q14*'Activity Extent Zone 2'!Q14))</f>
        <v>0</v>
      </c>
      <c r="R14" s="69">
        <f>IF('Activity Extent Zone 2'!R14="","",IF(OR('Activity Extent Zone 2'!R$3=0,'Activity Extent Zone 2'!$C14=0),0,'Activity Conflict Assessment'!R14*'Activity Extent Zone 2'!R14))</f>
        <v>0</v>
      </c>
      <c r="S14" s="69">
        <f>IF('Activity Extent Zone 2'!S14="","",IF(OR('Activity Extent Zone 2'!S$3=0,'Activity Extent Zone 2'!$C14=0),0,'Activity Conflict Assessment'!S14*'Activity Extent Zone 2'!S14))</f>
        <v>0</v>
      </c>
      <c r="T14" s="69">
        <f>IF('Activity Extent Zone 2'!T14="","",IF(OR('Activity Extent Zone 2'!T$3=0,'Activity Extent Zone 2'!$C14=0),0,'Activity Conflict Assessment'!T14*'Activity Extent Zone 2'!T14))</f>
        <v>0</v>
      </c>
      <c r="U14" s="69">
        <f>IF('Activity Extent Zone 2'!U14="","",IF(OR('Activity Extent Zone 2'!U$3=0,'Activity Extent Zone 2'!$C14=0),0,'Activity Conflict Assessment'!U14*'Activity Extent Zone 2'!U14))</f>
        <v>0</v>
      </c>
      <c r="V14" s="69">
        <f>IF('Activity Extent Zone 2'!V14="","",IF(OR('Activity Extent Zone 2'!V$3=0,'Activity Extent Zone 2'!$C14=0),0,'Activity Conflict Assessment'!V14*'Activity Extent Zone 2'!V14))</f>
        <v>0</v>
      </c>
      <c r="W14" s="69">
        <f>IF('Activity Extent Zone 2'!W14="","",IF(OR('Activity Extent Zone 2'!W$3=0,'Activity Extent Zone 2'!$C14=0),0,'Activity Conflict Assessment'!W14*'Activity Extent Zone 2'!W14))</f>
        <v>0</v>
      </c>
      <c r="X14" s="69">
        <f>IF('Activity Extent Zone 2'!X14="","",IF(OR('Activity Extent Zone 2'!X$3=0,'Activity Extent Zone 2'!$C14=0),0,'Activity Conflict Assessment'!X14*'Activity Extent Zone 2'!X14))</f>
        <v>0</v>
      </c>
      <c r="Y14" s="69">
        <f>IF('Activity Extent Zone 2'!Y14="","",IF(OR('Activity Extent Zone 2'!Y$3=0,'Activity Extent Zone 2'!$C14=0),0,'Activity Conflict Assessment'!Y14*'Activity Extent Zone 2'!Y14))</f>
        <v>0</v>
      </c>
      <c r="Z14" s="69">
        <f>IF('Activity Extent Zone 2'!Z14="","",IF(OR('Activity Extent Zone 2'!Z$3=0,'Activity Extent Zone 2'!$C14=0),0,'Activity Conflict Assessment'!Z14*'Activity Extent Zone 2'!Z14))</f>
        <v>0</v>
      </c>
      <c r="AA14" s="69">
        <f>IF('Activity Extent Zone 2'!AA14="","",IF(OR('Activity Extent Zone 2'!AA$3=0,'Activity Extent Zone 2'!$C14=0),0,'Activity Conflict Assessment'!AA14*'Activity Extent Zone 2'!AA14))</f>
        <v>0</v>
      </c>
      <c r="AB14" s="69">
        <f>IF('Activity Extent Zone 2'!AB14="","",IF(OR('Activity Extent Zone 2'!AB$3=0,'Activity Extent Zone 2'!$C14=0),0,'Activity Conflict Assessment'!AB14*'Activity Extent Zone 2'!AB14))</f>
        <v>0</v>
      </c>
      <c r="AC14" s="69">
        <f>IF('Activity Extent Zone 2'!AC14="","",IF(OR('Activity Extent Zone 2'!AC$3=0,'Activity Extent Zone 2'!$C14=0),0,'Activity Conflict Assessment'!AC14*'Activity Extent Zone 2'!AC14))</f>
        <v>0</v>
      </c>
      <c r="AD14" s="69">
        <f>IF('Activity Extent Zone 2'!AD14="","",IF(OR('Activity Extent Zone 2'!AD$3=0,'Activity Extent Zone 2'!$C14=0),0,'Activity Conflict Assessment'!AD14*'Activity Extent Zone 2'!AD14))</f>
        <v>0</v>
      </c>
      <c r="AE14" s="69">
        <f>IF('Activity Extent Zone 2'!AE14="","",IF(OR('Activity Extent Zone 2'!AE$3=0,'Activity Extent Zone 2'!$C14=0),0,'Activity Conflict Assessment'!AE14*'Activity Extent Zone 2'!AE14))</f>
        <v>0</v>
      </c>
      <c r="AF14" s="69">
        <f>IF('Activity Extent Zone 2'!AF14="","",IF(OR('Activity Extent Zone 2'!AF$3=0,'Activity Extent Zone 2'!$C14=0),0,'Activity Conflict Assessment'!AF14*'Activity Extent Zone 2'!AF14))</f>
        <v>0</v>
      </c>
      <c r="AG14" s="69">
        <f>IF('Activity Extent Zone 2'!AG14="","",IF(OR('Activity Extent Zone 2'!AG$3=0,'Activity Extent Zone 2'!$C14=0),0,'Activity Conflict Assessment'!AG14*'Activity Extent Zone 2'!AG14))</f>
        <v>0</v>
      </c>
      <c r="AH14" s="69">
        <f>IF('Activity Extent Zone 2'!AH14="","",IF(OR('Activity Extent Zone 2'!AH$3=0,'Activity Extent Zone 2'!$C14=0),0,'Activity Conflict Assessment'!AH14*'Activity Extent Zone 2'!AH14))</f>
        <v>0</v>
      </c>
      <c r="AJ14" s="57"/>
      <c r="AK14" s="57"/>
      <c r="AL14" s="57"/>
      <c r="AM14" s="57"/>
      <c r="AN14" s="57"/>
      <c r="AO14" s="57"/>
    </row>
    <row r="15" spans="1:168" ht="35.1" customHeight="1" thickBot="1">
      <c r="A15" s="101"/>
      <c r="B15" s="44" t="s">
        <v>121</v>
      </c>
      <c r="C15" s="45"/>
      <c r="D15" s="69">
        <f>IF('Activity Extent Zone 2'!D15="","",IF(OR('Activity Extent Zone 2'!D$3=0,'Activity Extent Zone 2'!$C15=0),0,'Activity Conflict Assessment'!D15*'Activity Extent Zone 2'!D15))</f>
        <v>0</v>
      </c>
      <c r="E15" s="69">
        <f>IF('Activity Extent Zone 2'!E15="","",IF(OR('Activity Extent Zone 2'!E$3=0,'Activity Extent Zone 2'!$C15=0),0,'Activity Conflict Assessment'!E15*'Activity Extent Zone 2'!E15))</f>
        <v>0</v>
      </c>
      <c r="F15" s="69">
        <f>IF('Activity Extent Zone 2'!F15="","",IF(OR('Activity Extent Zone 2'!F$3=0,'Activity Extent Zone 2'!$C15=0),0,'Activity Conflict Assessment'!F15*'Activity Extent Zone 2'!F15))</f>
        <v>0</v>
      </c>
      <c r="G15" s="69">
        <f>IF('Activity Extent Zone 2'!G15="","",IF(OR('Activity Extent Zone 2'!G$3=0,'Activity Extent Zone 2'!$C15=0),0,'Activity Conflict Assessment'!G15*'Activity Extent Zone 2'!G15))</f>
        <v>0</v>
      </c>
      <c r="H15" s="69">
        <f>IF('Activity Extent Zone 2'!H15="","",IF(OR('Activity Extent Zone 2'!H$3=0,'Activity Extent Zone 2'!$C15=0),0,'Activity Conflict Assessment'!H15*'Activity Extent Zone 2'!H15))</f>
        <v>0</v>
      </c>
      <c r="I15" s="69">
        <f>IF('Activity Extent Zone 2'!I15="","",IF(OR('Activity Extent Zone 2'!I$3=0,'Activity Extent Zone 2'!$C15=0),0,'Activity Conflict Assessment'!I15*'Activity Extent Zone 2'!I15))</f>
        <v>0</v>
      </c>
      <c r="J15" s="69">
        <f>IF('Activity Extent Zone 2'!J15="","",IF(OR('Activity Extent Zone 2'!J$3=0,'Activity Extent Zone 2'!$C15=0),0,'Activity Conflict Assessment'!J15*'Activity Extent Zone 2'!J15))</f>
        <v>0</v>
      </c>
      <c r="K15" s="69">
        <f>IF('Activity Extent Zone 2'!K15="","",IF(OR('Activity Extent Zone 2'!K$3=0,'Activity Extent Zone 2'!$C15=0),0,'Activity Conflict Assessment'!K15*'Activity Extent Zone 2'!K15))</f>
        <v>0</v>
      </c>
      <c r="L15" s="69">
        <f>IF('Activity Extent Zone 2'!L15="","",IF(OR('Activity Extent Zone 2'!L$3=0,'Activity Extent Zone 2'!$C15=0),0,'Activity Conflict Assessment'!L15*'Activity Extent Zone 2'!L15))</f>
        <v>0</v>
      </c>
      <c r="M15" s="69">
        <f>IF('Activity Extent Zone 2'!M15="","",IF(OR('Activity Extent Zone 2'!M$3=0,'Activity Extent Zone 2'!$C15=0),0,'Activity Conflict Assessment'!M15*'Activity Extent Zone 2'!M15))</f>
        <v>0</v>
      </c>
      <c r="N15" s="69">
        <f>IF('Activity Extent Zone 2'!N15="","",IF(OR('Activity Extent Zone 2'!N$3=0,'Activity Extent Zone 2'!$C15=0),0,'Activity Conflict Assessment'!N15*'Activity Extent Zone 2'!N15))</f>
        <v>0</v>
      </c>
      <c r="O15" s="69" t="str">
        <f>IF('Activity Extent Zone 2'!O15="","",IF(OR('Activity Extent Zone 2'!O$3=0,'Activity Extent Zone 2'!$C15=0),0,'Activity Conflict Assessment'!O15*'Activity Extent Zone 2'!O15))</f>
        <v/>
      </c>
      <c r="P15" s="69">
        <f>IF('Activity Extent Zone 2'!P15="","",IF(OR('Activity Extent Zone 2'!P$3=0,'Activity Extent Zone 2'!$C15=0),0,'Activity Conflict Assessment'!P15*'Activity Extent Zone 2'!P15))</f>
        <v>0</v>
      </c>
      <c r="Q15" s="69">
        <f>IF('Activity Extent Zone 2'!Q15="","",IF(OR('Activity Extent Zone 2'!Q$3=0,'Activity Extent Zone 2'!$C15=0),0,'Activity Conflict Assessment'!Q15*'Activity Extent Zone 2'!Q15))</f>
        <v>0</v>
      </c>
      <c r="R15" s="69">
        <f>IF('Activity Extent Zone 2'!R15="","",IF(OR('Activity Extent Zone 2'!R$3=0,'Activity Extent Zone 2'!$C15=0),0,'Activity Conflict Assessment'!R15*'Activity Extent Zone 2'!R15))</f>
        <v>0</v>
      </c>
      <c r="S15" s="69">
        <f>IF('Activity Extent Zone 2'!S15="","",IF(OR('Activity Extent Zone 2'!S$3=0,'Activity Extent Zone 2'!$C15=0),0,'Activity Conflict Assessment'!S15*'Activity Extent Zone 2'!S15))</f>
        <v>0</v>
      </c>
      <c r="T15" s="69">
        <f>IF('Activity Extent Zone 2'!T15="","",IF(OR('Activity Extent Zone 2'!T$3=0,'Activity Extent Zone 2'!$C15=0),0,'Activity Conflict Assessment'!T15*'Activity Extent Zone 2'!T15))</f>
        <v>0</v>
      </c>
      <c r="U15" s="69">
        <f>IF('Activity Extent Zone 2'!U15="","",IF(OR('Activity Extent Zone 2'!U$3=0,'Activity Extent Zone 2'!$C15=0),0,'Activity Conflict Assessment'!U15*'Activity Extent Zone 2'!U15))</f>
        <v>0</v>
      </c>
      <c r="V15" s="69">
        <f>IF('Activity Extent Zone 2'!V15="","",IF(OR('Activity Extent Zone 2'!V$3=0,'Activity Extent Zone 2'!$C15=0),0,'Activity Conflict Assessment'!V15*'Activity Extent Zone 2'!V15))</f>
        <v>0</v>
      </c>
      <c r="W15" s="69">
        <f>IF('Activity Extent Zone 2'!W15="","",IF(OR('Activity Extent Zone 2'!W$3=0,'Activity Extent Zone 2'!$C15=0),0,'Activity Conflict Assessment'!W15*'Activity Extent Zone 2'!W15))</f>
        <v>0</v>
      </c>
      <c r="X15" s="69">
        <f>IF('Activity Extent Zone 2'!X15="","",IF(OR('Activity Extent Zone 2'!X$3=0,'Activity Extent Zone 2'!$C15=0),0,'Activity Conflict Assessment'!X15*'Activity Extent Zone 2'!X15))</f>
        <v>0</v>
      </c>
      <c r="Y15" s="69">
        <f>IF('Activity Extent Zone 2'!Y15="","",IF(OR('Activity Extent Zone 2'!Y$3=0,'Activity Extent Zone 2'!$C15=0),0,'Activity Conflict Assessment'!Y15*'Activity Extent Zone 2'!Y15))</f>
        <v>0</v>
      </c>
      <c r="Z15" s="69">
        <f>IF('Activity Extent Zone 2'!Z15="","",IF(OR('Activity Extent Zone 2'!Z$3=0,'Activity Extent Zone 2'!$C15=0),0,'Activity Conflict Assessment'!Z15*'Activity Extent Zone 2'!Z15))</f>
        <v>0</v>
      </c>
      <c r="AA15" s="69">
        <f>IF('Activity Extent Zone 2'!AA15="","",IF(OR('Activity Extent Zone 2'!AA$3=0,'Activity Extent Zone 2'!$C15=0),0,'Activity Conflict Assessment'!AA15*'Activity Extent Zone 2'!AA15))</f>
        <v>0</v>
      </c>
      <c r="AB15" s="69">
        <f>IF('Activity Extent Zone 2'!AB15="","",IF(OR('Activity Extent Zone 2'!AB$3=0,'Activity Extent Zone 2'!$C15=0),0,'Activity Conflict Assessment'!AB15*'Activity Extent Zone 2'!AB15))</f>
        <v>0</v>
      </c>
      <c r="AC15" s="69">
        <f>IF('Activity Extent Zone 2'!AC15="","",IF(OR('Activity Extent Zone 2'!AC$3=0,'Activity Extent Zone 2'!$C15=0),0,'Activity Conflict Assessment'!AC15*'Activity Extent Zone 2'!AC15))</f>
        <v>0</v>
      </c>
      <c r="AD15" s="69">
        <f>IF('Activity Extent Zone 2'!AD15="","",IF(OR('Activity Extent Zone 2'!AD$3=0,'Activity Extent Zone 2'!$C15=0),0,'Activity Conflict Assessment'!AD15*'Activity Extent Zone 2'!AD15))</f>
        <v>0</v>
      </c>
      <c r="AE15" s="69">
        <f>IF('Activity Extent Zone 2'!AE15="","",IF(OR('Activity Extent Zone 2'!AE$3=0,'Activity Extent Zone 2'!$C15=0),0,'Activity Conflict Assessment'!AE15*'Activity Extent Zone 2'!AE15))</f>
        <v>0</v>
      </c>
      <c r="AF15" s="69">
        <f>IF('Activity Extent Zone 2'!AF15="","",IF(OR('Activity Extent Zone 2'!AF$3=0,'Activity Extent Zone 2'!$C15=0),0,'Activity Conflict Assessment'!AF15*'Activity Extent Zone 2'!AF15))</f>
        <v>0</v>
      </c>
      <c r="AG15" s="69">
        <f>IF('Activity Extent Zone 2'!AG15="","",IF(OR('Activity Extent Zone 2'!AG$3=0,'Activity Extent Zone 2'!$C15=0),0,'Activity Conflict Assessment'!AG15*'Activity Extent Zone 2'!AG15))</f>
        <v>0</v>
      </c>
      <c r="AH15" s="69">
        <f>IF('Activity Extent Zone 2'!AH15="","",IF(OR('Activity Extent Zone 2'!AH$3=0,'Activity Extent Zone 2'!$C15=0),0,'Activity Conflict Assessment'!AH15*'Activity Extent Zone 2'!AH15))</f>
        <v>0</v>
      </c>
      <c r="AJ15" s="57"/>
      <c r="AK15" s="57"/>
      <c r="AL15" s="57"/>
      <c r="AM15" s="57"/>
      <c r="AN15" s="57"/>
      <c r="AO15" s="57"/>
    </row>
    <row r="16" spans="1:168" ht="35.1" customHeight="1" thickBot="1">
      <c r="A16" s="101"/>
      <c r="B16" s="44" t="s">
        <v>117</v>
      </c>
      <c r="C16" s="45"/>
      <c r="D16" s="69">
        <f>IF('Activity Extent Zone 2'!D16="","",IF(OR('Activity Extent Zone 2'!D$3=0,'Activity Extent Zone 2'!$C16=0),0,'Activity Conflict Assessment'!D16*'Activity Extent Zone 2'!D16))</f>
        <v>0</v>
      </c>
      <c r="E16" s="69">
        <f>IF('Activity Extent Zone 2'!E16="","",IF(OR('Activity Extent Zone 2'!E$3=0,'Activity Extent Zone 2'!$C16=0),0,'Activity Conflict Assessment'!E16*'Activity Extent Zone 2'!E16))</f>
        <v>0</v>
      </c>
      <c r="F16" s="69">
        <f>IF('Activity Extent Zone 2'!F16="","",IF(OR('Activity Extent Zone 2'!F$3=0,'Activity Extent Zone 2'!$C16=0),0,'Activity Conflict Assessment'!F16*'Activity Extent Zone 2'!F16))</f>
        <v>0</v>
      </c>
      <c r="G16" s="69">
        <f>IF('Activity Extent Zone 2'!G16="","",IF(OR('Activity Extent Zone 2'!G$3=0,'Activity Extent Zone 2'!$C16=0),0,'Activity Conflict Assessment'!G16*'Activity Extent Zone 2'!G16))</f>
        <v>0</v>
      </c>
      <c r="H16" s="69">
        <f>IF('Activity Extent Zone 2'!H16="","",IF(OR('Activity Extent Zone 2'!H$3=0,'Activity Extent Zone 2'!$C16=0),0,'Activity Conflict Assessment'!H16*'Activity Extent Zone 2'!H16))</f>
        <v>0</v>
      </c>
      <c r="I16" s="69">
        <f>IF('Activity Extent Zone 2'!I16="","",IF(OR('Activity Extent Zone 2'!I$3=0,'Activity Extent Zone 2'!$C16=0),0,'Activity Conflict Assessment'!I16*'Activity Extent Zone 2'!I16))</f>
        <v>0</v>
      </c>
      <c r="J16" s="69">
        <f>IF('Activity Extent Zone 2'!J16="","",IF(OR('Activity Extent Zone 2'!J$3=0,'Activity Extent Zone 2'!$C16=0),0,'Activity Conflict Assessment'!J16*'Activity Extent Zone 2'!J16))</f>
        <v>0</v>
      </c>
      <c r="K16" s="69">
        <f>IF('Activity Extent Zone 2'!K16="","",IF(OR('Activity Extent Zone 2'!K$3=0,'Activity Extent Zone 2'!$C16=0),0,'Activity Conflict Assessment'!K16*'Activity Extent Zone 2'!K16))</f>
        <v>0</v>
      </c>
      <c r="L16" s="69">
        <f>IF('Activity Extent Zone 2'!L16="","",IF(OR('Activity Extent Zone 2'!L$3=0,'Activity Extent Zone 2'!$C16=0),0,'Activity Conflict Assessment'!L16*'Activity Extent Zone 2'!L16))</f>
        <v>0</v>
      </c>
      <c r="M16" s="69">
        <f>IF('Activity Extent Zone 2'!M16="","",IF(OR('Activity Extent Zone 2'!M$3=0,'Activity Extent Zone 2'!$C16=0),0,'Activity Conflict Assessment'!M16*'Activity Extent Zone 2'!M16))</f>
        <v>0</v>
      </c>
      <c r="N16" s="69">
        <f>IF('Activity Extent Zone 2'!N16="","",IF(OR('Activity Extent Zone 2'!N$3=0,'Activity Extent Zone 2'!$C16=0),0,'Activity Conflict Assessment'!N16*'Activity Extent Zone 2'!N16))</f>
        <v>0</v>
      </c>
      <c r="O16" s="69">
        <f>IF('Activity Extent Zone 2'!O16="","",IF(OR('Activity Extent Zone 2'!O$3=0,'Activity Extent Zone 2'!$C16=0),0,'Activity Conflict Assessment'!O16*'Activity Extent Zone 2'!O16))</f>
        <v>0</v>
      </c>
      <c r="P16" s="69" t="str">
        <f>IF('Activity Extent Zone 2'!P16="","",IF(OR('Activity Extent Zone 2'!P$3=0,'Activity Extent Zone 2'!$C16=0),0,'Activity Conflict Assessment'!P16*'Activity Extent Zone 2'!P16))</f>
        <v/>
      </c>
      <c r="Q16" s="69">
        <f>IF('Activity Extent Zone 2'!Q16="","",IF(OR('Activity Extent Zone 2'!Q$3=0,'Activity Extent Zone 2'!$C16=0),0,'Activity Conflict Assessment'!Q16*'Activity Extent Zone 2'!Q16))</f>
        <v>0</v>
      </c>
      <c r="R16" s="69">
        <f>IF('Activity Extent Zone 2'!R16="","",IF(OR('Activity Extent Zone 2'!R$3=0,'Activity Extent Zone 2'!$C16=0),0,'Activity Conflict Assessment'!R16*'Activity Extent Zone 2'!R16))</f>
        <v>0</v>
      </c>
      <c r="S16" s="69">
        <f>IF('Activity Extent Zone 2'!S16="","",IF(OR('Activity Extent Zone 2'!S$3=0,'Activity Extent Zone 2'!$C16=0),0,'Activity Conflict Assessment'!S16*'Activity Extent Zone 2'!S16))</f>
        <v>0</v>
      </c>
      <c r="T16" s="69">
        <f>IF('Activity Extent Zone 2'!T16="","",IF(OR('Activity Extent Zone 2'!T$3=0,'Activity Extent Zone 2'!$C16=0),0,'Activity Conflict Assessment'!T16*'Activity Extent Zone 2'!T16))</f>
        <v>0</v>
      </c>
      <c r="U16" s="69">
        <f>IF('Activity Extent Zone 2'!U16="","",IF(OR('Activity Extent Zone 2'!U$3=0,'Activity Extent Zone 2'!$C16=0),0,'Activity Conflict Assessment'!U16*'Activity Extent Zone 2'!U16))</f>
        <v>0</v>
      </c>
      <c r="V16" s="69">
        <f>IF('Activity Extent Zone 2'!V16="","",IF(OR('Activity Extent Zone 2'!V$3=0,'Activity Extent Zone 2'!$C16=0),0,'Activity Conflict Assessment'!V16*'Activity Extent Zone 2'!V16))</f>
        <v>0</v>
      </c>
      <c r="W16" s="69">
        <f>IF('Activity Extent Zone 2'!W16="","",IF(OR('Activity Extent Zone 2'!W$3=0,'Activity Extent Zone 2'!$C16=0),0,'Activity Conflict Assessment'!W16*'Activity Extent Zone 2'!W16))</f>
        <v>0</v>
      </c>
      <c r="X16" s="69">
        <f>IF('Activity Extent Zone 2'!X16="","",IF(OR('Activity Extent Zone 2'!X$3=0,'Activity Extent Zone 2'!$C16=0),0,'Activity Conflict Assessment'!X16*'Activity Extent Zone 2'!X16))</f>
        <v>0</v>
      </c>
      <c r="Y16" s="69">
        <f>IF('Activity Extent Zone 2'!Y16="","",IF(OR('Activity Extent Zone 2'!Y$3=0,'Activity Extent Zone 2'!$C16=0),0,'Activity Conflict Assessment'!Y16*'Activity Extent Zone 2'!Y16))</f>
        <v>0</v>
      </c>
      <c r="Z16" s="69">
        <f>IF('Activity Extent Zone 2'!Z16="","",IF(OR('Activity Extent Zone 2'!Z$3=0,'Activity Extent Zone 2'!$C16=0),0,'Activity Conflict Assessment'!Z16*'Activity Extent Zone 2'!Z16))</f>
        <v>0</v>
      </c>
      <c r="AA16" s="69">
        <f>IF('Activity Extent Zone 2'!AA16="","",IF(OR('Activity Extent Zone 2'!AA$3=0,'Activity Extent Zone 2'!$C16=0),0,'Activity Conflict Assessment'!AA16*'Activity Extent Zone 2'!AA16))</f>
        <v>0</v>
      </c>
      <c r="AB16" s="69">
        <f>IF('Activity Extent Zone 2'!AB16="","",IF(OR('Activity Extent Zone 2'!AB$3=0,'Activity Extent Zone 2'!$C16=0),0,'Activity Conflict Assessment'!AB16*'Activity Extent Zone 2'!AB16))</f>
        <v>0</v>
      </c>
      <c r="AC16" s="69">
        <f>IF('Activity Extent Zone 2'!AC16="","",IF(OR('Activity Extent Zone 2'!AC$3=0,'Activity Extent Zone 2'!$C16=0),0,'Activity Conflict Assessment'!AC16*'Activity Extent Zone 2'!AC16))</f>
        <v>0</v>
      </c>
      <c r="AD16" s="69">
        <f>IF('Activity Extent Zone 2'!AD16="","",IF(OR('Activity Extent Zone 2'!AD$3=0,'Activity Extent Zone 2'!$C16=0),0,'Activity Conflict Assessment'!AD16*'Activity Extent Zone 2'!AD16))</f>
        <v>0</v>
      </c>
      <c r="AE16" s="69">
        <f>IF('Activity Extent Zone 2'!AE16="","",IF(OR('Activity Extent Zone 2'!AE$3=0,'Activity Extent Zone 2'!$C16=0),0,'Activity Conflict Assessment'!AE16*'Activity Extent Zone 2'!AE16))</f>
        <v>0</v>
      </c>
      <c r="AF16" s="69">
        <f>IF('Activity Extent Zone 2'!AF16="","",IF(OR('Activity Extent Zone 2'!AF$3=0,'Activity Extent Zone 2'!$C16=0),0,'Activity Conflict Assessment'!AF16*'Activity Extent Zone 2'!AF16))</f>
        <v>0</v>
      </c>
      <c r="AG16" s="69">
        <f>IF('Activity Extent Zone 2'!AG16="","",IF(OR('Activity Extent Zone 2'!AG$3=0,'Activity Extent Zone 2'!$C16=0),0,'Activity Conflict Assessment'!AG16*'Activity Extent Zone 2'!AG16))</f>
        <v>0</v>
      </c>
      <c r="AH16" s="69">
        <f>IF('Activity Extent Zone 2'!AH16="","",IF(OR('Activity Extent Zone 2'!AH$3=0,'Activity Extent Zone 2'!$C16=0),0,'Activity Conflict Assessment'!AH16*'Activity Extent Zone 2'!AH16))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2'!D17="","",IF(OR('Activity Extent Zone 2'!D$3=0,'Activity Extent Zone 2'!$C17=0),0,'Activity Conflict Assessment'!D17*'Activity Extent Zone 2'!D17))</f>
        <v>0</v>
      </c>
      <c r="E17" s="69">
        <f>IF('Activity Extent Zone 2'!E17="","",IF(OR('Activity Extent Zone 2'!E$3=0,'Activity Extent Zone 2'!$C17=0),0,'Activity Conflict Assessment'!E17*'Activity Extent Zone 2'!E17))</f>
        <v>0</v>
      </c>
      <c r="F17" s="69">
        <f>IF('Activity Extent Zone 2'!F17="","",IF(OR('Activity Extent Zone 2'!F$3=0,'Activity Extent Zone 2'!$C17=0),0,'Activity Conflict Assessment'!F17*'Activity Extent Zone 2'!F17))</f>
        <v>0</v>
      </c>
      <c r="G17" s="69">
        <f>IF('Activity Extent Zone 2'!G17="","",IF(OR('Activity Extent Zone 2'!G$3=0,'Activity Extent Zone 2'!$C17=0),0,'Activity Conflict Assessment'!G17*'Activity Extent Zone 2'!G17))</f>
        <v>0</v>
      </c>
      <c r="H17" s="69">
        <f>IF('Activity Extent Zone 2'!H17="","",IF(OR('Activity Extent Zone 2'!H$3=0,'Activity Extent Zone 2'!$C17=0),0,'Activity Conflict Assessment'!H17*'Activity Extent Zone 2'!H17))</f>
        <v>0</v>
      </c>
      <c r="I17" s="69">
        <f>IF('Activity Extent Zone 2'!I17="","",IF(OR('Activity Extent Zone 2'!I$3=0,'Activity Extent Zone 2'!$C17=0),0,'Activity Conflict Assessment'!I17*'Activity Extent Zone 2'!I17))</f>
        <v>0</v>
      </c>
      <c r="J17" s="69">
        <f>IF('Activity Extent Zone 2'!J17="","",IF(OR('Activity Extent Zone 2'!J$3=0,'Activity Extent Zone 2'!$C17=0),0,'Activity Conflict Assessment'!J17*'Activity Extent Zone 2'!J17))</f>
        <v>0</v>
      </c>
      <c r="K17" s="69">
        <f>IF('Activity Extent Zone 2'!K17="","",IF(OR('Activity Extent Zone 2'!K$3=0,'Activity Extent Zone 2'!$C17=0),0,'Activity Conflict Assessment'!K17*'Activity Extent Zone 2'!K17))</f>
        <v>0</v>
      </c>
      <c r="L17" s="69">
        <f>IF('Activity Extent Zone 2'!L17="","",IF(OR('Activity Extent Zone 2'!L$3=0,'Activity Extent Zone 2'!$C17=0),0,'Activity Conflict Assessment'!L17*'Activity Extent Zone 2'!L17))</f>
        <v>0</v>
      </c>
      <c r="M17" s="69">
        <f>IF('Activity Extent Zone 2'!M17="","",IF(OR('Activity Extent Zone 2'!M$3=0,'Activity Extent Zone 2'!$C17=0),0,'Activity Conflict Assessment'!M17*'Activity Extent Zone 2'!M17))</f>
        <v>0</v>
      </c>
      <c r="N17" s="69">
        <f>IF('Activity Extent Zone 2'!N17="","",IF(OR('Activity Extent Zone 2'!N$3=0,'Activity Extent Zone 2'!$C17=0),0,'Activity Conflict Assessment'!N17*'Activity Extent Zone 2'!N17))</f>
        <v>0</v>
      </c>
      <c r="O17" s="69">
        <f>IF('Activity Extent Zone 2'!O17="","",IF(OR('Activity Extent Zone 2'!O$3=0,'Activity Extent Zone 2'!$C17=0),0,'Activity Conflict Assessment'!O17*'Activity Extent Zone 2'!O17))</f>
        <v>0</v>
      </c>
      <c r="P17" s="69">
        <f>IF('Activity Extent Zone 2'!P17="","",IF(OR('Activity Extent Zone 2'!P$3=0,'Activity Extent Zone 2'!$C17=0),0,'Activity Conflict Assessment'!P17*'Activity Extent Zone 2'!P17))</f>
        <v>0</v>
      </c>
      <c r="Q17" s="69" t="str">
        <f>IF('Activity Extent Zone 2'!Q17="","",IF(OR('Activity Extent Zone 2'!Q$3=0,'Activity Extent Zone 2'!$C17=0),0,'Activity Conflict Assessment'!Q17*'Activity Extent Zone 2'!Q17))</f>
        <v/>
      </c>
      <c r="R17" s="69">
        <f>IF('Activity Extent Zone 2'!R17="","",IF(OR('Activity Extent Zone 2'!R$3=0,'Activity Extent Zone 2'!$C17=0),0,'Activity Conflict Assessment'!R17*'Activity Extent Zone 2'!R17))</f>
        <v>0</v>
      </c>
      <c r="S17" s="69">
        <f>IF('Activity Extent Zone 2'!S17="","",IF(OR('Activity Extent Zone 2'!S$3=0,'Activity Extent Zone 2'!$C17=0),0,'Activity Conflict Assessment'!S17*'Activity Extent Zone 2'!S17))</f>
        <v>0</v>
      </c>
      <c r="T17" s="69">
        <f>IF('Activity Extent Zone 2'!T17="","",IF(OR('Activity Extent Zone 2'!T$3=0,'Activity Extent Zone 2'!$C17=0),0,'Activity Conflict Assessment'!T17*'Activity Extent Zone 2'!T17))</f>
        <v>0</v>
      </c>
      <c r="U17" s="69">
        <f>IF('Activity Extent Zone 2'!U17="","",IF(OR('Activity Extent Zone 2'!U$3=0,'Activity Extent Zone 2'!$C17=0),0,'Activity Conflict Assessment'!U17*'Activity Extent Zone 2'!U17))</f>
        <v>0</v>
      </c>
      <c r="V17" s="69">
        <f>IF('Activity Extent Zone 2'!V17="","",IF(OR('Activity Extent Zone 2'!V$3=0,'Activity Extent Zone 2'!$C17=0),0,'Activity Conflict Assessment'!V17*'Activity Extent Zone 2'!V17))</f>
        <v>0</v>
      </c>
      <c r="W17" s="69">
        <f>IF('Activity Extent Zone 2'!W17="","",IF(OR('Activity Extent Zone 2'!W$3=0,'Activity Extent Zone 2'!$C17=0),0,'Activity Conflict Assessment'!W17*'Activity Extent Zone 2'!W17))</f>
        <v>0</v>
      </c>
      <c r="X17" s="69">
        <f>IF('Activity Extent Zone 2'!X17="","",IF(OR('Activity Extent Zone 2'!X$3=0,'Activity Extent Zone 2'!$C17=0),0,'Activity Conflict Assessment'!X17*'Activity Extent Zone 2'!X17))</f>
        <v>0</v>
      </c>
      <c r="Y17" s="69">
        <f>IF('Activity Extent Zone 2'!Y17="","",IF(OR('Activity Extent Zone 2'!Y$3=0,'Activity Extent Zone 2'!$C17=0),0,'Activity Conflict Assessment'!Y17*'Activity Extent Zone 2'!Y17))</f>
        <v>0</v>
      </c>
      <c r="Z17" s="69">
        <f>IF('Activity Extent Zone 2'!Z17="","",IF(OR('Activity Extent Zone 2'!Z$3=0,'Activity Extent Zone 2'!$C17=0),0,'Activity Conflict Assessment'!Z17*'Activity Extent Zone 2'!Z17))</f>
        <v>0</v>
      </c>
      <c r="AA17" s="69">
        <f>IF('Activity Extent Zone 2'!AA17="","",IF(OR('Activity Extent Zone 2'!AA$3=0,'Activity Extent Zone 2'!$C17=0),0,'Activity Conflict Assessment'!AA17*'Activity Extent Zone 2'!AA17))</f>
        <v>0</v>
      </c>
      <c r="AB17" s="69">
        <f>IF('Activity Extent Zone 2'!AB17="","",IF(OR('Activity Extent Zone 2'!AB$3=0,'Activity Extent Zone 2'!$C17=0),0,'Activity Conflict Assessment'!AB17*'Activity Extent Zone 2'!AB17))</f>
        <v>0</v>
      </c>
      <c r="AC17" s="69">
        <f>IF('Activity Extent Zone 2'!AC17="","",IF(OR('Activity Extent Zone 2'!AC$3=0,'Activity Extent Zone 2'!$C17=0),0,'Activity Conflict Assessment'!AC17*'Activity Extent Zone 2'!AC17))</f>
        <v>0</v>
      </c>
      <c r="AD17" s="69">
        <f>IF('Activity Extent Zone 2'!AD17="","",IF(OR('Activity Extent Zone 2'!AD$3=0,'Activity Extent Zone 2'!$C17=0),0,'Activity Conflict Assessment'!AD17*'Activity Extent Zone 2'!AD17))</f>
        <v>0</v>
      </c>
      <c r="AE17" s="69">
        <f>IF('Activity Extent Zone 2'!AE17="","",IF(OR('Activity Extent Zone 2'!AE$3=0,'Activity Extent Zone 2'!$C17=0),0,'Activity Conflict Assessment'!AE17*'Activity Extent Zone 2'!AE17))</f>
        <v>0</v>
      </c>
      <c r="AF17" s="69">
        <f>IF('Activity Extent Zone 2'!AF17="","",IF(OR('Activity Extent Zone 2'!AF$3=0,'Activity Extent Zone 2'!$C17=0),0,'Activity Conflict Assessment'!AF17*'Activity Extent Zone 2'!AF17))</f>
        <v>0</v>
      </c>
      <c r="AG17" s="69">
        <f>IF('Activity Extent Zone 2'!AG17="","",IF(OR('Activity Extent Zone 2'!AG$3=0,'Activity Extent Zone 2'!$C17=0),0,'Activity Conflict Assessment'!AG17*'Activity Extent Zone 2'!AG17))</f>
        <v>0</v>
      </c>
      <c r="AH17" s="69">
        <f>IF('Activity Extent Zone 2'!AH17="","",IF(OR('Activity Extent Zone 2'!AH$3=0,'Activity Extent Zone 2'!$C17=0),0,'Activity Conflict Assessment'!AH17*'Activity Extent Zone 2'!AH17))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2'!D18="","",IF(OR('Activity Extent Zone 2'!D$3=0,'Activity Extent Zone 2'!$C18=0),0,'Activity Conflict Assessment'!D18*'Activity Extent Zone 2'!D18))</f>
        <v>0</v>
      </c>
      <c r="E18" s="69">
        <f>IF('Activity Extent Zone 2'!E18="","",IF(OR('Activity Extent Zone 2'!E$3=0,'Activity Extent Zone 2'!$C18=0),0,'Activity Conflict Assessment'!E18*'Activity Extent Zone 2'!E18))</f>
        <v>0</v>
      </c>
      <c r="F18" s="69">
        <f>IF('Activity Extent Zone 2'!F18="","",IF(OR('Activity Extent Zone 2'!F$3=0,'Activity Extent Zone 2'!$C18=0),0,'Activity Conflict Assessment'!F18*'Activity Extent Zone 2'!F18))</f>
        <v>0</v>
      </c>
      <c r="G18" s="69">
        <f>IF('Activity Extent Zone 2'!G18="","",IF(OR('Activity Extent Zone 2'!G$3=0,'Activity Extent Zone 2'!$C18=0),0,'Activity Conflict Assessment'!G18*'Activity Extent Zone 2'!G18))</f>
        <v>0</v>
      </c>
      <c r="H18" s="69">
        <f>IF('Activity Extent Zone 2'!H18="","",IF(OR('Activity Extent Zone 2'!H$3=0,'Activity Extent Zone 2'!$C18=0),0,'Activity Conflict Assessment'!H18*'Activity Extent Zone 2'!H18))</f>
        <v>0</v>
      </c>
      <c r="I18" s="69">
        <f>IF('Activity Extent Zone 2'!I18="","",IF(OR('Activity Extent Zone 2'!I$3=0,'Activity Extent Zone 2'!$C18=0),0,'Activity Conflict Assessment'!I18*'Activity Extent Zone 2'!I18))</f>
        <v>0</v>
      </c>
      <c r="J18" s="69">
        <f>IF('Activity Extent Zone 2'!J18="","",IF(OR('Activity Extent Zone 2'!J$3=0,'Activity Extent Zone 2'!$C18=0),0,'Activity Conflict Assessment'!J18*'Activity Extent Zone 2'!J18))</f>
        <v>0</v>
      </c>
      <c r="K18" s="69">
        <f>IF('Activity Extent Zone 2'!K18="","",IF(OR('Activity Extent Zone 2'!K$3=0,'Activity Extent Zone 2'!$C18=0),0,'Activity Conflict Assessment'!K18*'Activity Extent Zone 2'!K18))</f>
        <v>0</v>
      </c>
      <c r="L18" s="69">
        <f>IF('Activity Extent Zone 2'!L18="","",IF(OR('Activity Extent Zone 2'!L$3=0,'Activity Extent Zone 2'!$C18=0),0,'Activity Conflict Assessment'!L18*'Activity Extent Zone 2'!L18))</f>
        <v>0</v>
      </c>
      <c r="M18" s="69">
        <f>IF('Activity Extent Zone 2'!M18="","",IF(OR('Activity Extent Zone 2'!M$3=0,'Activity Extent Zone 2'!$C18=0),0,'Activity Conflict Assessment'!M18*'Activity Extent Zone 2'!M18))</f>
        <v>0</v>
      </c>
      <c r="N18" s="69">
        <f>IF('Activity Extent Zone 2'!N18="","",IF(OR('Activity Extent Zone 2'!N$3=0,'Activity Extent Zone 2'!$C18=0),0,'Activity Conflict Assessment'!N18*'Activity Extent Zone 2'!N18))</f>
        <v>0</v>
      </c>
      <c r="O18" s="69">
        <f>IF('Activity Extent Zone 2'!O18="","",IF(OR('Activity Extent Zone 2'!O$3=0,'Activity Extent Zone 2'!$C18=0),0,'Activity Conflict Assessment'!O18*'Activity Extent Zone 2'!O18))</f>
        <v>0</v>
      </c>
      <c r="P18" s="69">
        <f>IF('Activity Extent Zone 2'!P18="","",IF(OR('Activity Extent Zone 2'!P$3=0,'Activity Extent Zone 2'!$C18=0),0,'Activity Conflict Assessment'!P18*'Activity Extent Zone 2'!P18))</f>
        <v>0</v>
      </c>
      <c r="Q18" s="69">
        <f>IF('Activity Extent Zone 2'!Q18="","",IF(OR('Activity Extent Zone 2'!Q$3=0,'Activity Extent Zone 2'!$C18=0),0,'Activity Conflict Assessment'!Q18*'Activity Extent Zone 2'!Q18))</f>
        <v>0</v>
      </c>
      <c r="R18" s="69" t="str">
        <f>IF('Activity Extent Zone 2'!R18="","",IF(OR('Activity Extent Zone 2'!R$3=0,'Activity Extent Zone 2'!$C18=0),0,'Activity Conflict Assessment'!R18*'Activity Extent Zone 2'!R18))</f>
        <v/>
      </c>
      <c r="S18" s="69">
        <f>IF('Activity Extent Zone 2'!S18="","",IF(OR('Activity Extent Zone 2'!S$3=0,'Activity Extent Zone 2'!$C18=0),0,'Activity Conflict Assessment'!S18*'Activity Extent Zone 2'!S18))</f>
        <v>0</v>
      </c>
      <c r="T18" s="69">
        <f>IF('Activity Extent Zone 2'!T18="","",IF(OR('Activity Extent Zone 2'!T$3=0,'Activity Extent Zone 2'!$C18=0),0,'Activity Conflict Assessment'!T18*'Activity Extent Zone 2'!T18))</f>
        <v>0</v>
      </c>
      <c r="U18" s="69">
        <f>IF('Activity Extent Zone 2'!U18="","",IF(OR('Activity Extent Zone 2'!U$3=0,'Activity Extent Zone 2'!$C18=0),0,'Activity Conflict Assessment'!U18*'Activity Extent Zone 2'!U18))</f>
        <v>0</v>
      </c>
      <c r="V18" s="69">
        <f>IF('Activity Extent Zone 2'!V18="","",IF(OR('Activity Extent Zone 2'!V$3=0,'Activity Extent Zone 2'!$C18=0),0,'Activity Conflict Assessment'!V18*'Activity Extent Zone 2'!V18))</f>
        <v>0</v>
      </c>
      <c r="W18" s="69">
        <f>IF('Activity Extent Zone 2'!W18="","",IF(OR('Activity Extent Zone 2'!W$3=0,'Activity Extent Zone 2'!$C18=0),0,'Activity Conflict Assessment'!W18*'Activity Extent Zone 2'!W18))</f>
        <v>0</v>
      </c>
      <c r="X18" s="69">
        <f>IF('Activity Extent Zone 2'!X18="","",IF(OR('Activity Extent Zone 2'!X$3=0,'Activity Extent Zone 2'!$C18=0),0,'Activity Conflict Assessment'!X18*'Activity Extent Zone 2'!X18))</f>
        <v>0</v>
      </c>
      <c r="Y18" s="69">
        <f>IF('Activity Extent Zone 2'!Y18="","",IF(OR('Activity Extent Zone 2'!Y$3=0,'Activity Extent Zone 2'!$C18=0),0,'Activity Conflict Assessment'!Y18*'Activity Extent Zone 2'!Y18))</f>
        <v>0</v>
      </c>
      <c r="Z18" s="69">
        <f>IF('Activity Extent Zone 2'!Z18="","",IF(OR('Activity Extent Zone 2'!Z$3=0,'Activity Extent Zone 2'!$C18=0),0,'Activity Conflict Assessment'!Z18*'Activity Extent Zone 2'!Z18))</f>
        <v>0</v>
      </c>
      <c r="AA18" s="69">
        <f>IF('Activity Extent Zone 2'!AA18="","",IF(OR('Activity Extent Zone 2'!AA$3=0,'Activity Extent Zone 2'!$C18=0),0,'Activity Conflict Assessment'!AA18*'Activity Extent Zone 2'!AA18))</f>
        <v>0</v>
      </c>
      <c r="AB18" s="69">
        <f>IF('Activity Extent Zone 2'!AB18="","",IF(OR('Activity Extent Zone 2'!AB$3=0,'Activity Extent Zone 2'!$C18=0),0,'Activity Conflict Assessment'!AB18*'Activity Extent Zone 2'!AB18))</f>
        <v>0</v>
      </c>
      <c r="AC18" s="69">
        <f>IF('Activity Extent Zone 2'!AC18="","",IF(OR('Activity Extent Zone 2'!AC$3=0,'Activity Extent Zone 2'!$C18=0),0,'Activity Conflict Assessment'!AC18*'Activity Extent Zone 2'!AC18))</f>
        <v>0</v>
      </c>
      <c r="AD18" s="69">
        <f>IF('Activity Extent Zone 2'!AD18="","",IF(OR('Activity Extent Zone 2'!AD$3=0,'Activity Extent Zone 2'!$C18=0),0,'Activity Conflict Assessment'!AD18*'Activity Extent Zone 2'!AD18))</f>
        <v>0</v>
      </c>
      <c r="AE18" s="69">
        <f>IF('Activity Extent Zone 2'!AE18="","",IF(OR('Activity Extent Zone 2'!AE$3=0,'Activity Extent Zone 2'!$C18=0),0,'Activity Conflict Assessment'!AE18*'Activity Extent Zone 2'!AE18))</f>
        <v>0</v>
      </c>
      <c r="AF18" s="69">
        <f>IF('Activity Extent Zone 2'!AF18="","",IF(OR('Activity Extent Zone 2'!AF$3=0,'Activity Extent Zone 2'!$C18=0),0,'Activity Conflict Assessment'!AF18*'Activity Extent Zone 2'!AF18))</f>
        <v>0</v>
      </c>
      <c r="AG18" s="69">
        <f>IF('Activity Extent Zone 2'!AG18="","",IF(OR('Activity Extent Zone 2'!AG$3=0,'Activity Extent Zone 2'!$C18=0),0,'Activity Conflict Assessment'!AG18*'Activity Extent Zone 2'!AG18))</f>
        <v>0</v>
      </c>
      <c r="AH18" s="69">
        <f>IF('Activity Extent Zone 2'!AH18="","",IF(OR('Activity Extent Zone 2'!AH$3=0,'Activity Extent Zone 2'!$C18=0),0,'Activity Conflict Assessment'!AH18*'Activity Extent Zone 2'!AH18))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2'!D19="","",IF(OR('Activity Extent Zone 2'!D$3=0,'Activity Extent Zone 2'!$C19=0),0,'Activity Conflict Assessment'!D19*'Activity Extent Zone 2'!D19))</f>
        <v>0</v>
      </c>
      <c r="E19" s="69">
        <f>IF('Activity Extent Zone 2'!E19="","",IF(OR('Activity Extent Zone 2'!E$3=0,'Activity Extent Zone 2'!$C19=0),0,'Activity Conflict Assessment'!E19*'Activity Extent Zone 2'!E19))</f>
        <v>0</v>
      </c>
      <c r="F19" s="69">
        <f>IF('Activity Extent Zone 2'!F19="","",IF(OR('Activity Extent Zone 2'!F$3=0,'Activity Extent Zone 2'!$C19=0),0,'Activity Conflict Assessment'!F19*'Activity Extent Zone 2'!F19))</f>
        <v>0</v>
      </c>
      <c r="G19" s="69">
        <f>IF('Activity Extent Zone 2'!G19="","",IF(OR('Activity Extent Zone 2'!G$3=0,'Activity Extent Zone 2'!$C19=0),0,'Activity Conflict Assessment'!G19*'Activity Extent Zone 2'!G19))</f>
        <v>0</v>
      </c>
      <c r="H19" s="69">
        <f>IF('Activity Extent Zone 2'!H19="","",IF(OR('Activity Extent Zone 2'!H$3=0,'Activity Extent Zone 2'!$C19=0),0,'Activity Conflict Assessment'!H19*'Activity Extent Zone 2'!H19))</f>
        <v>0</v>
      </c>
      <c r="I19" s="69">
        <f>IF('Activity Extent Zone 2'!I19="","",IF(OR('Activity Extent Zone 2'!I$3=0,'Activity Extent Zone 2'!$C19=0),0,'Activity Conflict Assessment'!I19*'Activity Extent Zone 2'!I19))</f>
        <v>0</v>
      </c>
      <c r="J19" s="69">
        <f>IF('Activity Extent Zone 2'!J19="","",IF(OR('Activity Extent Zone 2'!J$3=0,'Activity Extent Zone 2'!$C19=0),0,'Activity Conflict Assessment'!J19*'Activity Extent Zone 2'!J19))</f>
        <v>0</v>
      </c>
      <c r="K19" s="69">
        <f>IF('Activity Extent Zone 2'!K19="","",IF(OR('Activity Extent Zone 2'!K$3=0,'Activity Extent Zone 2'!$C19=0),0,'Activity Conflict Assessment'!K19*'Activity Extent Zone 2'!K19))</f>
        <v>0</v>
      </c>
      <c r="L19" s="69">
        <f>IF('Activity Extent Zone 2'!L19="","",IF(OR('Activity Extent Zone 2'!L$3=0,'Activity Extent Zone 2'!$C19=0),0,'Activity Conflict Assessment'!L19*'Activity Extent Zone 2'!L19))</f>
        <v>0</v>
      </c>
      <c r="M19" s="69">
        <f>IF('Activity Extent Zone 2'!M19="","",IF(OR('Activity Extent Zone 2'!M$3=0,'Activity Extent Zone 2'!$C19=0),0,'Activity Conflict Assessment'!M19*'Activity Extent Zone 2'!M19))</f>
        <v>0</v>
      </c>
      <c r="N19" s="69">
        <f>IF('Activity Extent Zone 2'!N19="","",IF(OR('Activity Extent Zone 2'!N$3=0,'Activity Extent Zone 2'!$C19=0),0,'Activity Conflict Assessment'!N19*'Activity Extent Zone 2'!N19))</f>
        <v>0</v>
      </c>
      <c r="O19" s="69">
        <f>IF('Activity Extent Zone 2'!O19="","",IF(OR('Activity Extent Zone 2'!O$3=0,'Activity Extent Zone 2'!$C19=0),0,'Activity Conflict Assessment'!O19*'Activity Extent Zone 2'!O19))</f>
        <v>0</v>
      </c>
      <c r="P19" s="69">
        <f>IF('Activity Extent Zone 2'!P19="","",IF(OR('Activity Extent Zone 2'!P$3=0,'Activity Extent Zone 2'!$C19=0),0,'Activity Conflict Assessment'!P19*'Activity Extent Zone 2'!P19))</f>
        <v>0</v>
      </c>
      <c r="Q19" s="69">
        <f>IF('Activity Extent Zone 2'!Q19="","",IF(OR('Activity Extent Zone 2'!Q$3=0,'Activity Extent Zone 2'!$C19=0),0,'Activity Conflict Assessment'!Q19*'Activity Extent Zone 2'!Q19))</f>
        <v>0</v>
      </c>
      <c r="R19" s="69">
        <f>IF('Activity Extent Zone 2'!R19="","",IF(OR('Activity Extent Zone 2'!R$3=0,'Activity Extent Zone 2'!$C19=0),0,'Activity Conflict Assessment'!R19*'Activity Extent Zone 2'!R19))</f>
        <v>0</v>
      </c>
      <c r="S19" s="69" t="str">
        <f>IF('Activity Extent Zone 2'!S19="","",IF(OR('Activity Extent Zone 2'!S$3=0,'Activity Extent Zone 2'!$C19=0),0,'Activity Conflict Assessment'!S19*'Activity Extent Zone 2'!S19))</f>
        <v/>
      </c>
      <c r="T19" s="69">
        <f>IF('Activity Extent Zone 2'!T19="","",IF(OR('Activity Extent Zone 2'!T$3=0,'Activity Extent Zone 2'!$C19=0),0,'Activity Conflict Assessment'!T19*'Activity Extent Zone 2'!T19))</f>
        <v>0</v>
      </c>
      <c r="U19" s="69">
        <f>IF('Activity Extent Zone 2'!U19="","",IF(OR('Activity Extent Zone 2'!U$3=0,'Activity Extent Zone 2'!$C19=0),0,'Activity Conflict Assessment'!U19*'Activity Extent Zone 2'!U19))</f>
        <v>0</v>
      </c>
      <c r="V19" s="69">
        <f>IF('Activity Extent Zone 2'!V19="","",IF(OR('Activity Extent Zone 2'!V$3=0,'Activity Extent Zone 2'!$C19=0),0,'Activity Conflict Assessment'!V19*'Activity Extent Zone 2'!V19))</f>
        <v>0</v>
      </c>
      <c r="W19" s="69">
        <f>IF('Activity Extent Zone 2'!W19="","",IF(OR('Activity Extent Zone 2'!W$3=0,'Activity Extent Zone 2'!$C19=0),0,'Activity Conflict Assessment'!W19*'Activity Extent Zone 2'!W19))</f>
        <v>0</v>
      </c>
      <c r="X19" s="69">
        <f>IF('Activity Extent Zone 2'!X19="","",IF(OR('Activity Extent Zone 2'!X$3=0,'Activity Extent Zone 2'!$C19=0),0,'Activity Conflict Assessment'!X19*'Activity Extent Zone 2'!X19))</f>
        <v>0</v>
      </c>
      <c r="Y19" s="69">
        <f>IF('Activity Extent Zone 2'!Y19="","",IF(OR('Activity Extent Zone 2'!Y$3=0,'Activity Extent Zone 2'!$C19=0),0,'Activity Conflict Assessment'!Y19*'Activity Extent Zone 2'!Y19))</f>
        <v>0</v>
      </c>
      <c r="Z19" s="69">
        <f>IF('Activity Extent Zone 2'!Z19="","",IF(OR('Activity Extent Zone 2'!Z$3=0,'Activity Extent Zone 2'!$C19=0),0,'Activity Conflict Assessment'!Z19*'Activity Extent Zone 2'!Z19))</f>
        <v>0</v>
      </c>
      <c r="AA19" s="69">
        <f>IF('Activity Extent Zone 2'!AA19="","",IF(OR('Activity Extent Zone 2'!AA$3=0,'Activity Extent Zone 2'!$C19=0),0,'Activity Conflict Assessment'!AA19*'Activity Extent Zone 2'!AA19))</f>
        <v>0</v>
      </c>
      <c r="AB19" s="69">
        <f>IF('Activity Extent Zone 2'!AB19="","",IF(OR('Activity Extent Zone 2'!AB$3=0,'Activity Extent Zone 2'!$C19=0),0,'Activity Conflict Assessment'!AB19*'Activity Extent Zone 2'!AB19))</f>
        <v>0</v>
      </c>
      <c r="AC19" s="69">
        <f>IF('Activity Extent Zone 2'!AC19="","",IF(OR('Activity Extent Zone 2'!AC$3=0,'Activity Extent Zone 2'!$C19=0),0,'Activity Conflict Assessment'!AC19*'Activity Extent Zone 2'!AC19))</f>
        <v>0</v>
      </c>
      <c r="AD19" s="69">
        <f>IF('Activity Extent Zone 2'!AD19="","",IF(OR('Activity Extent Zone 2'!AD$3=0,'Activity Extent Zone 2'!$C19=0),0,'Activity Conflict Assessment'!AD19*'Activity Extent Zone 2'!AD19))</f>
        <v>0</v>
      </c>
      <c r="AE19" s="69">
        <f>IF('Activity Extent Zone 2'!AE19="","",IF(OR('Activity Extent Zone 2'!AE$3=0,'Activity Extent Zone 2'!$C19=0),0,'Activity Conflict Assessment'!AE19*'Activity Extent Zone 2'!AE19))</f>
        <v>0</v>
      </c>
      <c r="AF19" s="69">
        <f>IF('Activity Extent Zone 2'!AF19="","",IF(OR('Activity Extent Zone 2'!AF$3=0,'Activity Extent Zone 2'!$C19=0),0,'Activity Conflict Assessment'!AF19*'Activity Extent Zone 2'!AF19))</f>
        <v>0</v>
      </c>
      <c r="AG19" s="69">
        <f>IF('Activity Extent Zone 2'!AG19="","",IF(OR('Activity Extent Zone 2'!AG$3=0,'Activity Extent Zone 2'!$C19=0),0,'Activity Conflict Assessment'!AG19*'Activity Extent Zone 2'!AG19))</f>
        <v>0</v>
      </c>
      <c r="AH19" s="69">
        <f>IF('Activity Extent Zone 2'!AH19="","",IF(OR('Activity Extent Zone 2'!AH$3=0,'Activity Extent Zone 2'!$C19=0),0,'Activity Conflict Assessment'!AH19*'Activity Extent Zone 2'!AH19))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2'!D20="","",IF(OR('Activity Extent Zone 2'!D$3=0,'Activity Extent Zone 2'!$C20=0),0,'Activity Conflict Assessment'!D20*'Activity Extent Zone 2'!D20))</f>
        <v>0</v>
      </c>
      <c r="E20" s="69">
        <f>IF('Activity Extent Zone 2'!E20="","",IF(OR('Activity Extent Zone 2'!E$3=0,'Activity Extent Zone 2'!$C20=0),0,'Activity Conflict Assessment'!E20*'Activity Extent Zone 2'!E20))</f>
        <v>0</v>
      </c>
      <c r="F20" s="69">
        <f>IF('Activity Extent Zone 2'!F20="","",IF(OR('Activity Extent Zone 2'!F$3=0,'Activity Extent Zone 2'!$C20=0),0,'Activity Conflict Assessment'!F20*'Activity Extent Zone 2'!F20))</f>
        <v>0</v>
      </c>
      <c r="G20" s="69">
        <f>IF('Activity Extent Zone 2'!G20="","",IF(OR('Activity Extent Zone 2'!G$3=0,'Activity Extent Zone 2'!$C20=0),0,'Activity Conflict Assessment'!G20*'Activity Extent Zone 2'!G20))</f>
        <v>0</v>
      </c>
      <c r="H20" s="69">
        <f>IF('Activity Extent Zone 2'!H20="","",IF(OR('Activity Extent Zone 2'!H$3=0,'Activity Extent Zone 2'!$C20=0),0,'Activity Conflict Assessment'!H20*'Activity Extent Zone 2'!H20))</f>
        <v>0</v>
      </c>
      <c r="I20" s="69">
        <f>IF('Activity Extent Zone 2'!I20="","",IF(OR('Activity Extent Zone 2'!I$3=0,'Activity Extent Zone 2'!$C20=0),0,'Activity Conflict Assessment'!I20*'Activity Extent Zone 2'!I20))</f>
        <v>0</v>
      </c>
      <c r="J20" s="69">
        <f>IF('Activity Extent Zone 2'!J20="","",IF(OR('Activity Extent Zone 2'!J$3=0,'Activity Extent Zone 2'!$C20=0),0,'Activity Conflict Assessment'!J20*'Activity Extent Zone 2'!J20))</f>
        <v>0</v>
      </c>
      <c r="K20" s="69">
        <f>IF('Activity Extent Zone 2'!K20="","",IF(OR('Activity Extent Zone 2'!K$3=0,'Activity Extent Zone 2'!$C20=0),0,'Activity Conflict Assessment'!K20*'Activity Extent Zone 2'!K20))</f>
        <v>0</v>
      </c>
      <c r="L20" s="69">
        <f>IF('Activity Extent Zone 2'!L20="","",IF(OR('Activity Extent Zone 2'!L$3=0,'Activity Extent Zone 2'!$C20=0),0,'Activity Conflict Assessment'!L20*'Activity Extent Zone 2'!L20))</f>
        <v>0</v>
      </c>
      <c r="M20" s="69">
        <f>IF('Activity Extent Zone 2'!M20="","",IF(OR('Activity Extent Zone 2'!M$3=0,'Activity Extent Zone 2'!$C20=0),0,'Activity Conflict Assessment'!M20*'Activity Extent Zone 2'!M20))</f>
        <v>0</v>
      </c>
      <c r="N20" s="69">
        <f>IF('Activity Extent Zone 2'!N20="","",IF(OR('Activity Extent Zone 2'!N$3=0,'Activity Extent Zone 2'!$C20=0),0,'Activity Conflict Assessment'!N20*'Activity Extent Zone 2'!N20))</f>
        <v>0</v>
      </c>
      <c r="O20" s="69">
        <f>IF('Activity Extent Zone 2'!O20="","",IF(OR('Activity Extent Zone 2'!O$3=0,'Activity Extent Zone 2'!$C20=0),0,'Activity Conflict Assessment'!O20*'Activity Extent Zone 2'!O20))</f>
        <v>0</v>
      </c>
      <c r="P20" s="69">
        <f>IF('Activity Extent Zone 2'!P20="","",IF(OR('Activity Extent Zone 2'!P$3=0,'Activity Extent Zone 2'!$C20=0),0,'Activity Conflict Assessment'!P20*'Activity Extent Zone 2'!P20))</f>
        <v>0</v>
      </c>
      <c r="Q20" s="69">
        <f>IF('Activity Extent Zone 2'!Q20="","",IF(OR('Activity Extent Zone 2'!Q$3=0,'Activity Extent Zone 2'!$C20=0),0,'Activity Conflict Assessment'!Q20*'Activity Extent Zone 2'!Q20))</f>
        <v>0</v>
      </c>
      <c r="R20" s="69">
        <f>IF('Activity Extent Zone 2'!R20="","",IF(OR('Activity Extent Zone 2'!R$3=0,'Activity Extent Zone 2'!$C20=0),0,'Activity Conflict Assessment'!R20*'Activity Extent Zone 2'!R20))</f>
        <v>0</v>
      </c>
      <c r="S20" s="69">
        <f>IF('Activity Extent Zone 2'!S20="","",IF(OR('Activity Extent Zone 2'!S$3=0,'Activity Extent Zone 2'!$C20=0),0,'Activity Conflict Assessment'!S20*'Activity Extent Zone 2'!S20))</f>
        <v>0</v>
      </c>
      <c r="T20" s="69" t="str">
        <f>IF('Activity Extent Zone 2'!T20="","",IF(OR('Activity Extent Zone 2'!T$3=0,'Activity Extent Zone 2'!$C20=0),0,'Activity Conflict Assessment'!T20*'Activity Extent Zone 2'!T20))</f>
        <v/>
      </c>
      <c r="U20" s="69">
        <f>IF('Activity Extent Zone 2'!U20="","",IF(OR('Activity Extent Zone 2'!U$3=0,'Activity Extent Zone 2'!$C20=0),0,'Activity Conflict Assessment'!U20*'Activity Extent Zone 2'!U20))</f>
        <v>0</v>
      </c>
      <c r="V20" s="69">
        <f>IF('Activity Extent Zone 2'!V20="","",IF(OR('Activity Extent Zone 2'!V$3=0,'Activity Extent Zone 2'!$C20=0),0,'Activity Conflict Assessment'!V20*'Activity Extent Zone 2'!V20))</f>
        <v>0</v>
      </c>
      <c r="W20" s="69">
        <f>IF('Activity Extent Zone 2'!W20="","",IF(OR('Activity Extent Zone 2'!W$3=0,'Activity Extent Zone 2'!$C20=0),0,'Activity Conflict Assessment'!W20*'Activity Extent Zone 2'!W20))</f>
        <v>0</v>
      </c>
      <c r="X20" s="69">
        <f>IF('Activity Extent Zone 2'!X20="","",IF(OR('Activity Extent Zone 2'!X$3=0,'Activity Extent Zone 2'!$C20=0),0,'Activity Conflict Assessment'!X20*'Activity Extent Zone 2'!X20))</f>
        <v>0</v>
      </c>
      <c r="Y20" s="69">
        <f>IF('Activity Extent Zone 2'!Y20="","",IF(OR('Activity Extent Zone 2'!Y$3=0,'Activity Extent Zone 2'!$C20=0),0,'Activity Conflict Assessment'!Y20*'Activity Extent Zone 2'!Y20))</f>
        <v>0</v>
      </c>
      <c r="Z20" s="69">
        <f>IF('Activity Extent Zone 2'!Z20="","",IF(OR('Activity Extent Zone 2'!Z$3=0,'Activity Extent Zone 2'!$C20=0),0,'Activity Conflict Assessment'!Z20*'Activity Extent Zone 2'!Z20))</f>
        <v>0</v>
      </c>
      <c r="AA20" s="69">
        <f>IF('Activity Extent Zone 2'!AA20="","",IF(OR('Activity Extent Zone 2'!AA$3=0,'Activity Extent Zone 2'!$C20=0),0,'Activity Conflict Assessment'!AA20*'Activity Extent Zone 2'!AA20))</f>
        <v>0</v>
      </c>
      <c r="AB20" s="69">
        <f>IF('Activity Extent Zone 2'!AB20="","",IF(OR('Activity Extent Zone 2'!AB$3=0,'Activity Extent Zone 2'!$C20=0),0,'Activity Conflict Assessment'!AB20*'Activity Extent Zone 2'!AB20))</f>
        <v>0</v>
      </c>
      <c r="AC20" s="69">
        <f>IF('Activity Extent Zone 2'!AC20="","",IF(OR('Activity Extent Zone 2'!AC$3=0,'Activity Extent Zone 2'!$C20=0),0,'Activity Conflict Assessment'!AC20*'Activity Extent Zone 2'!AC20))</f>
        <v>0</v>
      </c>
      <c r="AD20" s="69">
        <f>IF('Activity Extent Zone 2'!AD20="","",IF(OR('Activity Extent Zone 2'!AD$3=0,'Activity Extent Zone 2'!$C20=0),0,'Activity Conflict Assessment'!AD20*'Activity Extent Zone 2'!AD20))</f>
        <v>0</v>
      </c>
      <c r="AE20" s="69">
        <f>IF('Activity Extent Zone 2'!AE20="","",IF(OR('Activity Extent Zone 2'!AE$3=0,'Activity Extent Zone 2'!$C20=0),0,'Activity Conflict Assessment'!AE20*'Activity Extent Zone 2'!AE20))</f>
        <v>0</v>
      </c>
      <c r="AF20" s="69">
        <f>IF('Activity Extent Zone 2'!AF20="","",IF(OR('Activity Extent Zone 2'!AF$3=0,'Activity Extent Zone 2'!$C20=0),0,'Activity Conflict Assessment'!AF20*'Activity Extent Zone 2'!AF20))</f>
        <v>0</v>
      </c>
      <c r="AG20" s="69">
        <f>IF('Activity Extent Zone 2'!AG20="","",IF(OR('Activity Extent Zone 2'!AG$3=0,'Activity Extent Zone 2'!$C20=0),0,'Activity Conflict Assessment'!AG20*'Activity Extent Zone 2'!AG20))</f>
        <v>0</v>
      </c>
      <c r="AH20" s="69">
        <f>IF('Activity Extent Zone 2'!AH20="","",IF(OR('Activity Extent Zone 2'!AH$3=0,'Activity Extent Zone 2'!$C20=0),0,'Activity Conflict Assessment'!AH20*'Activity Extent Zone 2'!AH20))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2'!D21="","",IF(OR('Activity Extent Zone 2'!D$3=0,'Activity Extent Zone 2'!$C21=0),0,'Activity Conflict Assessment'!D21*'Activity Extent Zone 2'!D21))</f>
        <v>0</v>
      </c>
      <c r="E21" s="69">
        <f>IF('Activity Extent Zone 2'!E21="","",IF(OR('Activity Extent Zone 2'!E$3=0,'Activity Extent Zone 2'!$C21=0),0,'Activity Conflict Assessment'!E21*'Activity Extent Zone 2'!E21))</f>
        <v>0</v>
      </c>
      <c r="F21" s="69">
        <f>IF('Activity Extent Zone 2'!F21="","",IF(OR('Activity Extent Zone 2'!F$3=0,'Activity Extent Zone 2'!$C21=0),0,'Activity Conflict Assessment'!F21*'Activity Extent Zone 2'!F21))</f>
        <v>0</v>
      </c>
      <c r="G21" s="69">
        <f>IF('Activity Extent Zone 2'!G21="","",IF(OR('Activity Extent Zone 2'!G$3=0,'Activity Extent Zone 2'!$C21=0),0,'Activity Conflict Assessment'!G21*'Activity Extent Zone 2'!G21))</f>
        <v>0</v>
      </c>
      <c r="H21" s="69">
        <f>IF('Activity Extent Zone 2'!H21="","",IF(OR('Activity Extent Zone 2'!H$3=0,'Activity Extent Zone 2'!$C21=0),0,'Activity Conflict Assessment'!H21*'Activity Extent Zone 2'!H21))</f>
        <v>0</v>
      </c>
      <c r="I21" s="69">
        <f>IF('Activity Extent Zone 2'!I21="","",IF(OR('Activity Extent Zone 2'!I$3=0,'Activity Extent Zone 2'!$C21=0),0,'Activity Conflict Assessment'!I21*'Activity Extent Zone 2'!I21))</f>
        <v>0</v>
      </c>
      <c r="J21" s="69">
        <f>IF('Activity Extent Zone 2'!J21="","",IF(OR('Activity Extent Zone 2'!J$3=0,'Activity Extent Zone 2'!$C21=0),0,'Activity Conflict Assessment'!J21*'Activity Extent Zone 2'!J21))</f>
        <v>0</v>
      </c>
      <c r="K21" s="69">
        <f>IF('Activity Extent Zone 2'!K21="","",IF(OR('Activity Extent Zone 2'!K$3=0,'Activity Extent Zone 2'!$C21=0),0,'Activity Conflict Assessment'!K21*'Activity Extent Zone 2'!K21))</f>
        <v>0</v>
      </c>
      <c r="L21" s="69">
        <f>IF('Activity Extent Zone 2'!L21="","",IF(OR('Activity Extent Zone 2'!L$3=0,'Activity Extent Zone 2'!$C21=0),0,'Activity Conflict Assessment'!L21*'Activity Extent Zone 2'!L21))</f>
        <v>0</v>
      </c>
      <c r="M21" s="69">
        <f>IF('Activity Extent Zone 2'!M21="","",IF(OR('Activity Extent Zone 2'!M$3=0,'Activity Extent Zone 2'!$C21=0),0,'Activity Conflict Assessment'!M21*'Activity Extent Zone 2'!M21))</f>
        <v>0</v>
      </c>
      <c r="N21" s="69">
        <f>IF('Activity Extent Zone 2'!N21="","",IF(OR('Activity Extent Zone 2'!N$3=0,'Activity Extent Zone 2'!$C21=0),0,'Activity Conflict Assessment'!N21*'Activity Extent Zone 2'!N21))</f>
        <v>0</v>
      </c>
      <c r="O21" s="69">
        <f>IF('Activity Extent Zone 2'!O21="","",IF(OR('Activity Extent Zone 2'!O$3=0,'Activity Extent Zone 2'!$C21=0),0,'Activity Conflict Assessment'!O21*'Activity Extent Zone 2'!O21))</f>
        <v>0</v>
      </c>
      <c r="P21" s="69">
        <f>IF('Activity Extent Zone 2'!P21="","",IF(OR('Activity Extent Zone 2'!P$3=0,'Activity Extent Zone 2'!$C21=0),0,'Activity Conflict Assessment'!P21*'Activity Extent Zone 2'!P21))</f>
        <v>0</v>
      </c>
      <c r="Q21" s="69">
        <f>IF('Activity Extent Zone 2'!Q21="","",IF(OR('Activity Extent Zone 2'!Q$3=0,'Activity Extent Zone 2'!$C21=0),0,'Activity Conflict Assessment'!Q21*'Activity Extent Zone 2'!Q21))</f>
        <v>0</v>
      </c>
      <c r="R21" s="69">
        <f>IF('Activity Extent Zone 2'!R21="","",IF(OR('Activity Extent Zone 2'!R$3=0,'Activity Extent Zone 2'!$C21=0),0,'Activity Conflict Assessment'!R21*'Activity Extent Zone 2'!R21))</f>
        <v>0</v>
      </c>
      <c r="S21" s="69">
        <f>IF('Activity Extent Zone 2'!S21="","",IF(OR('Activity Extent Zone 2'!S$3=0,'Activity Extent Zone 2'!$C21=0),0,'Activity Conflict Assessment'!S21*'Activity Extent Zone 2'!S21))</f>
        <v>0</v>
      </c>
      <c r="T21" s="69">
        <f>IF('Activity Extent Zone 2'!T21="","",IF(OR('Activity Extent Zone 2'!T$3=0,'Activity Extent Zone 2'!$C21=0),0,'Activity Conflict Assessment'!T21*'Activity Extent Zone 2'!T21))</f>
        <v>0</v>
      </c>
      <c r="U21" s="69" t="str">
        <f>IF('Activity Extent Zone 2'!U21="","",IF(OR('Activity Extent Zone 2'!U$3=0,'Activity Extent Zone 2'!$C21=0),0,'Activity Conflict Assessment'!U21*'Activity Extent Zone 2'!U21))</f>
        <v/>
      </c>
      <c r="V21" s="69">
        <f>IF('Activity Extent Zone 2'!V21="","",IF(OR('Activity Extent Zone 2'!V$3=0,'Activity Extent Zone 2'!$C21=0),0,'Activity Conflict Assessment'!V21*'Activity Extent Zone 2'!V21))</f>
        <v>0</v>
      </c>
      <c r="W21" s="69">
        <f>IF('Activity Extent Zone 2'!W21="","",IF(OR('Activity Extent Zone 2'!W$3=0,'Activity Extent Zone 2'!$C21=0),0,'Activity Conflict Assessment'!W21*'Activity Extent Zone 2'!W21))</f>
        <v>0</v>
      </c>
      <c r="X21" s="69">
        <f>IF('Activity Extent Zone 2'!X21="","",IF(OR('Activity Extent Zone 2'!X$3=0,'Activity Extent Zone 2'!$C21=0),0,'Activity Conflict Assessment'!X21*'Activity Extent Zone 2'!X21))</f>
        <v>0</v>
      </c>
      <c r="Y21" s="69">
        <f>IF('Activity Extent Zone 2'!Y21="","",IF(OR('Activity Extent Zone 2'!Y$3=0,'Activity Extent Zone 2'!$C21=0),0,'Activity Conflict Assessment'!Y21*'Activity Extent Zone 2'!Y21))</f>
        <v>0</v>
      </c>
      <c r="Z21" s="69">
        <f>IF('Activity Extent Zone 2'!Z21="","",IF(OR('Activity Extent Zone 2'!Z$3=0,'Activity Extent Zone 2'!$C21=0),0,'Activity Conflict Assessment'!Z21*'Activity Extent Zone 2'!Z21))</f>
        <v>0</v>
      </c>
      <c r="AA21" s="69">
        <f>IF('Activity Extent Zone 2'!AA21="","",IF(OR('Activity Extent Zone 2'!AA$3=0,'Activity Extent Zone 2'!$C21=0),0,'Activity Conflict Assessment'!AA21*'Activity Extent Zone 2'!AA21))</f>
        <v>0</v>
      </c>
      <c r="AB21" s="69">
        <f>IF('Activity Extent Zone 2'!AB21="","",IF(OR('Activity Extent Zone 2'!AB$3=0,'Activity Extent Zone 2'!$C21=0),0,'Activity Conflict Assessment'!AB21*'Activity Extent Zone 2'!AB21))</f>
        <v>0</v>
      </c>
      <c r="AC21" s="69">
        <f>IF('Activity Extent Zone 2'!AC21="","",IF(OR('Activity Extent Zone 2'!AC$3=0,'Activity Extent Zone 2'!$C21=0),0,'Activity Conflict Assessment'!AC21*'Activity Extent Zone 2'!AC21))</f>
        <v>0</v>
      </c>
      <c r="AD21" s="69">
        <f>IF('Activity Extent Zone 2'!AD21="","",IF(OR('Activity Extent Zone 2'!AD$3=0,'Activity Extent Zone 2'!$C21=0),0,'Activity Conflict Assessment'!AD21*'Activity Extent Zone 2'!AD21))</f>
        <v>0</v>
      </c>
      <c r="AE21" s="69">
        <f>IF('Activity Extent Zone 2'!AE21="","",IF(OR('Activity Extent Zone 2'!AE$3=0,'Activity Extent Zone 2'!$C21=0),0,'Activity Conflict Assessment'!AE21*'Activity Extent Zone 2'!AE21))</f>
        <v>0</v>
      </c>
      <c r="AF21" s="69">
        <f>IF('Activity Extent Zone 2'!AF21="","",IF(OR('Activity Extent Zone 2'!AF$3=0,'Activity Extent Zone 2'!$C21=0),0,'Activity Conflict Assessment'!AF21*'Activity Extent Zone 2'!AF21))</f>
        <v>0</v>
      </c>
      <c r="AG21" s="69">
        <f>IF('Activity Extent Zone 2'!AG21="","",IF(OR('Activity Extent Zone 2'!AG$3=0,'Activity Extent Zone 2'!$C21=0),0,'Activity Conflict Assessment'!AG21*'Activity Extent Zone 2'!AG21))</f>
        <v>0</v>
      </c>
      <c r="AH21" s="69">
        <f>IF('Activity Extent Zone 2'!AH21="","",IF(OR('Activity Extent Zone 2'!AH$3=0,'Activity Extent Zone 2'!$C21=0),0,'Activity Conflict Assessment'!AH21*'Activity Extent Zone 2'!AH21))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2'!D22="","",IF(OR('Activity Extent Zone 2'!D$3=0,'Activity Extent Zone 2'!$C22=0),0,'Activity Conflict Assessment'!D22*'Activity Extent Zone 2'!D22))</f>
        <v>0</v>
      </c>
      <c r="E22" s="69">
        <f>IF('Activity Extent Zone 2'!E22="","",IF(OR('Activity Extent Zone 2'!E$3=0,'Activity Extent Zone 2'!$C22=0),0,'Activity Conflict Assessment'!E22*'Activity Extent Zone 2'!E22))</f>
        <v>0</v>
      </c>
      <c r="F22" s="69">
        <f>IF('Activity Extent Zone 2'!F22="","",IF(OR('Activity Extent Zone 2'!F$3=0,'Activity Extent Zone 2'!$C22=0),0,'Activity Conflict Assessment'!F22*'Activity Extent Zone 2'!F22))</f>
        <v>0</v>
      </c>
      <c r="G22" s="69">
        <f>IF('Activity Extent Zone 2'!G22="","",IF(OR('Activity Extent Zone 2'!G$3=0,'Activity Extent Zone 2'!$C22=0),0,'Activity Conflict Assessment'!G22*'Activity Extent Zone 2'!G22))</f>
        <v>0</v>
      </c>
      <c r="H22" s="69">
        <f>IF('Activity Extent Zone 2'!H22="","",IF(OR('Activity Extent Zone 2'!H$3=0,'Activity Extent Zone 2'!$C22=0),0,'Activity Conflict Assessment'!H22*'Activity Extent Zone 2'!H22))</f>
        <v>0</v>
      </c>
      <c r="I22" s="69">
        <f>IF('Activity Extent Zone 2'!I22="","",IF(OR('Activity Extent Zone 2'!I$3=0,'Activity Extent Zone 2'!$C22=0),0,'Activity Conflict Assessment'!I22*'Activity Extent Zone 2'!I22))</f>
        <v>0</v>
      </c>
      <c r="J22" s="69">
        <f>IF('Activity Extent Zone 2'!J22="","",IF(OR('Activity Extent Zone 2'!J$3=0,'Activity Extent Zone 2'!$C22=0),0,'Activity Conflict Assessment'!J22*'Activity Extent Zone 2'!J22))</f>
        <v>0</v>
      </c>
      <c r="K22" s="69">
        <f>IF('Activity Extent Zone 2'!K22="","",IF(OR('Activity Extent Zone 2'!K$3=0,'Activity Extent Zone 2'!$C22=0),0,'Activity Conflict Assessment'!K22*'Activity Extent Zone 2'!K22))</f>
        <v>0</v>
      </c>
      <c r="L22" s="69">
        <f>IF('Activity Extent Zone 2'!L22="","",IF(OR('Activity Extent Zone 2'!L$3=0,'Activity Extent Zone 2'!$C22=0),0,'Activity Conflict Assessment'!L22*'Activity Extent Zone 2'!L22))</f>
        <v>0</v>
      </c>
      <c r="M22" s="69">
        <f>IF('Activity Extent Zone 2'!M22="","",IF(OR('Activity Extent Zone 2'!M$3=0,'Activity Extent Zone 2'!$C22=0),0,'Activity Conflict Assessment'!M22*'Activity Extent Zone 2'!M22))</f>
        <v>0</v>
      </c>
      <c r="N22" s="69">
        <f>IF('Activity Extent Zone 2'!N22="","",IF(OR('Activity Extent Zone 2'!N$3=0,'Activity Extent Zone 2'!$C22=0),0,'Activity Conflict Assessment'!N22*'Activity Extent Zone 2'!N22))</f>
        <v>0</v>
      </c>
      <c r="O22" s="69">
        <f>IF('Activity Extent Zone 2'!O22="","",IF(OR('Activity Extent Zone 2'!O$3=0,'Activity Extent Zone 2'!$C22=0),0,'Activity Conflict Assessment'!O22*'Activity Extent Zone 2'!O22))</f>
        <v>0</v>
      </c>
      <c r="P22" s="69">
        <f>IF('Activity Extent Zone 2'!P22="","",IF(OR('Activity Extent Zone 2'!P$3=0,'Activity Extent Zone 2'!$C22=0),0,'Activity Conflict Assessment'!P22*'Activity Extent Zone 2'!P22))</f>
        <v>0</v>
      </c>
      <c r="Q22" s="69">
        <f>IF('Activity Extent Zone 2'!Q22="","",IF(OR('Activity Extent Zone 2'!Q$3=0,'Activity Extent Zone 2'!$C22=0),0,'Activity Conflict Assessment'!Q22*'Activity Extent Zone 2'!Q22))</f>
        <v>0</v>
      </c>
      <c r="R22" s="69">
        <f>IF('Activity Extent Zone 2'!R22="","",IF(OR('Activity Extent Zone 2'!R$3=0,'Activity Extent Zone 2'!$C22=0),0,'Activity Conflict Assessment'!R22*'Activity Extent Zone 2'!R22))</f>
        <v>0</v>
      </c>
      <c r="S22" s="69">
        <f>IF('Activity Extent Zone 2'!S22="","",IF(OR('Activity Extent Zone 2'!S$3=0,'Activity Extent Zone 2'!$C22=0),0,'Activity Conflict Assessment'!S22*'Activity Extent Zone 2'!S22))</f>
        <v>0</v>
      </c>
      <c r="T22" s="69">
        <f>IF('Activity Extent Zone 2'!T22="","",IF(OR('Activity Extent Zone 2'!T$3=0,'Activity Extent Zone 2'!$C22=0),0,'Activity Conflict Assessment'!T22*'Activity Extent Zone 2'!T22))</f>
        <v>0</v>
      </c>
      <c r="U22" s="69">
        <f>IF('Activity Extent Zone 2'!U22="","",IF(OR('Activity Extent Zone 2'!U$3=0,'Activity Extent Zone 2'!$C22=0),0,'Activity Conflict Assessment'!U22*'Activity Extent Zone 2'!U22))</f>
        <v>0</v>
      </c>
      <c r="V22" s="69" t="str">
        <f>IF('Activity Extent Zone 2'!V22="","",IF(OR('Activity Extent Zone 2'!V$3=0,'Activity Extent Zone 2'!$C22=0),0,'Activity Conflict Assessment'!V22*'Activity Extent Zone 2'!V22))</f>
        <v/>
      </c>
      <c r="W22" s="69">
        <f>IF('Activity Extent Zone 2'!W22="","",IF(OR('Activity Extent Zone 2'!W$3=0,'Activity Extent Zone 2'!$C22=0),0,'Activity Conflict Assessment'!W22*'Activity Extent Zone 2'!W22))</f>
        <v>0</v>
      </c>
      <c r="X22" s="69">
        <f>IF('Activity Extent Zone 2'!X22="","",IF(OR('Activity Extent Zone 2'!X$3=0,'Activity Extent Zone 2'!$C22=0),0,'Activity Conflict Assessment'!X22*'Activity Extent Zone 2'!X22))</f>
        <v>0</v>
      </c>
      <c r="Y22" s="69">
        <f>IF('Activity Extent Zone 2'!Y22="","",IF(OR('Activity Extent Zone 2'!Y$3=0,'Activity Extent Zone 2'!$C22=0),0,'Activity Conflict Assessment'!Y22*'Activity Extent Zone 2'!Y22))</f>
        <v>0</v>
      </c>
      <c r="Z22" s="69">
        <f>IF('Activity Extent Zone 2'!Z22="","",IF(OR('Activity Extent Zone 2'!Z$3=0,'Activity Extent Zone 2'!$C22=0),0,'Activity Conflict Assessment'!Z22*'Activity Extent Zone 2'!Z22))</f>
        <v>0</v>
      </c>
      <c r="AA22" s="69">
        <f>IF('Activity Extent Zone 2'!AA22="","",IF(OR('Activity Extent Zone 2'!AA$3=0,'Activity Extent Zone 2'!$C22=0),0,'Activity Conflict Assessment'!AA22*'Activity Extent Zone 2'!AA22))</f>
        <v>0</v>
      </c>
      <c r="AB22" s="69">
        <f>IF('Activity Extent Zone 2'!AB22="","",IF(OR('Activity Extent Zone 2'!AB$3=0,'Activity Extent Zone 2'!$C22=0),0,'Activity Conflict Assessment'!AB22*'Activity Extent Zone 2'!AB22))</f>
        <v>0</v>
      </c>
      <c r="AC22" s="69">
        <f>IF('Activity Extent Zone 2'!AC22="","",IF(OR('Activity Extent Zone 2'!AC$3=0,'Activity Extent Zone 2'!$C22=0),0,'Activity Conflict Assessment'!AC22*'Activity Extent Zone 2'!AC22))</f>
        <v>0</v>
      </c>
      <c r="AD22" s="69">
        <f>IF('Activity Extent Zone 2'!AD22="","",IF(OR('Activity Extent Zone 2'!AD$3=0,'Activity Extent Zone 2'!$C22=0),0,'Activity Conflict Assessment'!AD22*'Activity Extent Zone 2'!AD22))</f>
        <v>0</v>
      </c>
      <c r="AE22" s="69">
        <f>IF('Activity Extent Zone 2'!AE22="","",IF(OR('Activity Extent Zone 2'!AE$3=0,'Activity Extent Zone 2'!$C22=0),0,'Activity Conflict Assessment'!AE22*'Activity Extent Zone 2'!AE22))</f>
        <v>0</v>
      </c>
      <c r="AF22" s="69">
        <f>IF('Activity Extent Zone 2'!AF22="","",IF(OR('Activity Extent Zone 2'!AF$3=0,'Activity Extent Zone 2'!$C22=0),0,'Activity Conflict Assessment'!AF22*'Activity Extent Zone 2'!AF22))</f>
        <v>0</v>
      </c>
      <c r="AG22" s="69">
        <f>IF('Activity Extent Zone 2'!AG22="","",IF(OR('Activity Extent Zone 2'!AG$3=0,'Activity Extent Zone 2'!$C22=0),0,'Activity Conflict Assessment'!AG22*'Activity Extent Zone 2'!AG22))</f>
        <v>0</v>
      </c>
      <c r="AH22" s="69">
        <f>IF('Activity Extent Zone 2'!AH22="","",IF(OR('Activity Extent Zone 2'!AH$3=0,'Activity Extent Zone 2'!$C22=0),0,'Activity Conflict Assessment'!AH22*'Activity Extent Zone 2'!AH22))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2'!D23="","",IF(OR('Activity Extent Zone 2'!D$3=0,'Activity Extent Zone 2'!$C23=0),0,'Activity Conflict Assessment'!D23*'Activity Extent Zone 2'!D23))</f>
        <v>0</v>
      </c>
      <c r="E23" s="69">
        <f>IF('Activity Extent Zone 2'!E23="","",IF(OR('Activity Extent Zone 2'!E$3=0,'Activity Extent Zone 2'!$C23=0),0,'Activity Conflict Assessment'!E23*'Activity Extent Zone 2'!E23))</f>
        <v>0</v>
      </c>
      <c r="F23" s="69">
        <f>IF('Activity Extent Zone 2'!F23="","",IF(OR('Activity Extent Zone 2'!F$3=0,'Activity Extent Zone 2'!$C23=0),0,'Activity Conflict Assessment'!F23*'Activity Extent Zone 2'!F23))</f>
        <v>0</v>
      </c>
      <c r="G23" s="69">
        <f>IF('Activity Extent Zone 2'!G23="","",IF(OR('Activity Extent Zone 2'!G$3=0,'Activity Extent Zone 2'!$C23=0),0,'Activity Conflict Assessment'!G23*'Activity Extent Zone 2'!G23))</f>
        <v>0</v>
      </c>
      <c r="H23" s="69">
        <f>IF('Activity Extent Zone 2'!H23="","",IF(OR('Activity Extent Zone 2'!H$3=0,'Activity Extent Zone 2'!$C23=0),0,'Activity Conflict Assessment'!H23*'Activity Extent Zone 2'!H23))</f>
        <v>0</v>
      </c>
      <c r="I23" s="69">
        <f>IF('Activity Extent Zone 2'!I23="","",IF(OR('Activity Extent Zone 2'!I$3=0,'Activity Extent Zone 2'!$C23=0),0,'Activity Conflict Assessment'!I23*'Activity Extent Zone 2'!I23))</f>
        <v>0</v>
      </c>
      <c r="J23" s="69">
        <f>IF('Activity Extent Zone 2'!J23="","",IF(OR('Activity Extent Zone 2'!J$3=0,'Activity Extent Zone 2'!$C23=0),0,'Activity Conflict Assessment'!J23*'Activity Extent Zone 2'!J23))</f>
        <v>0</v>
      </c>
      <c r="K23" s="69">
        <f>IF('Activity Extent Zone 2'!K23="","",IF(OR('Activity Extent Zone 2'!K$3=0,'Activity Extent Zone 2'!$C23=0),0,'Activity Conflict Assessment'!K23*'Activity Extent Zone 2'!K23))</f>
        <v>0</v>
      </c>
      <c r="L23" s="69">
        <f>IF('Activity Extent Zone 2'!L23="","",IF(OR('Activity Extent Zone 2'!L$3=0,'Activity Extent Zone 2'!$C23=0),0,'Activity Conflict Assessment'!L23*'Activity Extent Zone 2'!L23))</f>
        <v>0</v>
      </c>
      <c r="M23" s="69">
        <f>IF('Activity Extent Zone 2'!M23="","",IF(OR('Activity Extent Zone 2'!M$3=0,'Activity Extent Zone 2'!$C23=0),0,'Activity Conflict Assessment'!M23*'Activity Extent Zone 2'!M23))</f>
        <v>0</v>
      </c>
      <c r="N23" s="69">
        <f>IF('Activity Extent Zone 2'!N23="","",IF(OR('Activity Extent Zone 2'!N$3=0,'Activity Extent Zone 2'!$C23=0),0,'Activity Conflict Assessment'!N23*'Activity Extent Zone 2'!N23))</f>
        <v>0</v>
      </c>
      <c r="O23" s="69">
        <f>IF('Activity Extent Zone 2'!O23="","",IF(OR('Activity Extent Zone 2'!O$3=0,'Activity Extent Zone 2'!$C23=0),0,'Activity Conflict Assessment'!O23*'Activity Extent Zone 2'!O23))</f>
        <v>0</v>
      </c>
      <c r="P23" s="69">
        <f>IF('Activity Extent Zone 2'!P23="","",IF(OR('Activity Extent Zone 2'!P$3=0,'Activity Extent Zone 2'!$C23=0),0,'Activity Conflict Assessment'!P23*'Activity Extent Zone 2'!P23))</f>
        <v>0</v>
      </c>
      <c r="Q23" s="69">
        <f>IF('Activity Extent Zone 2'!Q23="","",IF(OR('Activity Extent Zone 2'!Q$3=0,'Activity Extent Zone 2'!$C23=0),0,'Activity Conflict Assessment'!Q23*'Activity Extent Zone 2'!Q23))</f>
        <v>0</v>
      </c>
      <c r="R23" s="69">
        <f>IF('Activity Extent Zone 2'!R23="","",IF(OR('Activity Extent Zone 2'!R$3=0,'Activity Extent Zone 2'!$C23=0),0,'Activity Conflict Assessment'!R23*'Activity Extent Zone 2'!R23))</f>
        <v>0</v>
      </c>
      <c r="S23" s="69">
        <f>IF('Activity Extent Zone 2'!S23="","",IF(OR('Activity Extent Zone 2'!S$3=0,'Activity Extent Zone 2'!$C23=0),0,'Activity Conflict Assessment'!S23*'Activity Extent Zone 2'!S23))</f>
        <v>0</v>
      </c>
      <c r="T23" s="69">
        <f>IF('Activity Extent Zone 2'!T23="","",IF(OR('Activity Extent Zone 2'!T$3=0,'Activity Extent Zone 2'!$C23=0),0,'Activity Conflict Assessment'!T23*'Activity Extent Zone 2'!T23))</f>
        <v>0</v>
      </c>
      <c r="U23" s="69">
        <f>IF('Activity Extent Zone 2'!U23="","",IF(OR('Activity Extent Zone 2'!U$3=0,'Activity Extent Zone 2'!$C23=0),0,'Activity Conflict Assessment'!U23*'Activity Extent Zone 2'!U23))</f>
        <v>0</v>
      </c>
      <c r="V23" s="69">
        <f>IF('Activity Extent Zone 2'!V23="","",IF(OR('Activity Extent Zone 2'!V$3=0,'Activity Extent Zone 2'!$C23=0),0,'Activity Conflict Assessment'!V23*'Activity Extent Zone 2'!V23))</f>
        <v>0</v>
      </c>
      <c r="W23" s="69" t="str">
        <f>IF('Activity Extent Zone 2'!W23="","",IF(OR('Activity Extent Zone 2'!W$3=0,'Activity Extent Zone 2'!$C23=0),0,'Activity Conflict Assessment'!W23*'Activity Extent Zone 2'!W23))</f>
        <v/>
      </c>
      <c r="X23" s="69">
        <f>IF('Activity Extent Zone 2'!X23="","",IF(OR('Activity Extent Zone 2'!X$3=0,'Activity Extent Zone 2'!$C23=0),0,'Activity Conflict Assessment'!X23*'Activity Extent Zone 2'!X23))</f>
        <v>0</v>
      </c>
      <c r="Y23" s="69">
        <f>IF('Activity Extent Zone 2'!Y23="","",IF(OR('Activity Extent Zone 2'!Y$3=0,'Activity Extent Zone 2'!$C23=0),0,'Activity Conflict Assessment'!Y23*'Activity Extent Zone 2'!Y23))</f>
        <v>0</v>
      </c>
      <c r="Z23" s="69">
        <f>IF('Activity Extent Zone 2'!Z23="","",IF(OR('Activity Extent Zone 2'!Z$3=0,'Activity Extent Zone 2'!$C23=0),0,'Activity Conflict Assessment'!Z23*'Activity Extent Zone 2'!Z23))</f>
        <v>0</v>
      </c>
      <c r="AA23" s="69">
        <f>IF('Activity Extent Zone 2'!AA23="","",IF(OR('Activity Extent Zone 2'!AA$3=0,'Activity Extent Zone 2'!$C23=0),0,'Activity Conflict Assessment'!AA23*'Activity Extent Zone 2'!AA23))</f>
        <v>0</v>
      </c>
      <c r="AB23" s="69">
        <f>IF('Activity Extent Zone 2'!AB23="","",IF(OR('Activity Extent Zone 2'!AB$3=0,'Activity Extent Zone 2'!$C23=0),0,'Activity Conflict Assessment'!AB23*'Activity Extent Zone 2'!AB23))</f>
        <v>0</v>
      </c>
      <c r="AC23" s="69">
        <f>IF('Activity Extent Zone 2'!AC23="","",IF(OR('Activity Extent Zone 2'!AC$3=0,'Activity Extent Zone 2'!$C23=0),0,'Activity Conflict Assessment'!AC23*'Activity Extent Zone 2'!AC23))</f>
        <v>0</v>
      </c>
      <c r="AD23" s="69">
        <f>IF('Activity Extent Zone 2'!AD23="","",IF(OR('Activity Extent Zone 2'!AD$3=0,'Activity Extent Zone 2'!$C23=0),0,'Activity Conflict Assessment'!AD23*'Activity Extent Zone 2'!AD23))</f>
        <v>0</v>
      </c>
      <c r="AE23" s="69">
        <f>IF('Activity Extent Zone 2'!AE23="","",IF(OR('Activity Extent Zone 2'!AE$3=0,'Activity Extent Zone 2'!$C23=0),0,'Activity Conflict Assessment'!AE23*'Activity Extent Zone 2'!AE23))</f>
        <v>0</v>
      </c>
      <c r="AF23" s="69">
        <f>IF('Activity Extent Zone 2'!AF23="","",IF(OR('Activity Extent Zone 2'!AF$3=0,'Activity Extent Zone 2'!$C23=0),0,'Activity Conflict Assessment'!AF23*'Activity Extent Zone 2'!AF23))</f>
        <v>0</v>
      </c>
      <c r="AG23" s="69">
        <f>IF('Activity Extent Zone 2'!AG23="","",IF(OR('Activity Extent Zone 2'!AG$3=0,'Activity Extent Zone 2'!$C23=0),0,'Activity Conflict Assessment'!AG23*'Activity Extent Zone 2'!AG23))</f>
        <v>0</v>
      </c>
      <c r="AH23" s="69">
        <f>IF('Activity Extent Zone 2'!AH23="","",IF(OR('Activity Extent Zone 2'!AH$3=0,'Activity Extent Zone 2'!$C23=0),0,'Activity Conflict Assessment'!AH23*'Activity Extent Zone 2'!AH23))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2'!D24="","",IF(OR('Activity Extent Zone 2'!D$3=0,'Activity Extent Zone 2'!$C24=0),0,'Activity Conflict Assessment'!D24*'Activity Extent Zone 2'!D24))</f>
        <v>0</v>
      </c>
      <c r="E24" s="69">
        <f>IF('Activity Extent Zone 2'!E24="","",IF(OR('Activity Extent Zone 2'!E$3=0,'Activity Extent Zone 2'!$C24=0),0,'Activity Conflict Assessment'!E24*'Activity Extent Zone 2'!E24))</f>
        <v>0</v>
      </c>
      <c r="F24" s="69">
        <f>IF('Activity Extent Zone 2'!F24="","",IF(OR('Activity Extent Zone 2'!F$3=0,'Activity Extent Zone 2'!$C24=0),0,'Activity Conflict Assessment'!F24*'Activity Extent Zone 2'!F24))</f>
        <v>0</v>
      </c>
      <c r="G24" s="69">
        <f>IF('Activity Extent Zone 2'!G24="","",IF(OR('Activity Extent Zone 2'!G$3=0,'Activity Extent Zone 2'!$C24=0),0,'Activity Conflict Assessment'!G24*'Activity Extent Zone 2'!G24))</f>
        <v>0</v>
      </c>
      <c r="H24" s="69">
        <f>IF('Activity Extent Zone 2'!H24="","",IF(OR('Activity Extent Zone 2'!H$3=0,'Activity Extent Zone 2'!$C24=0),0,'Activity Conflict Assessment'!H24*'Activity Extent Zone 2'!H24))</f>
        <v>0</v>
      </c>
      <c r="I24" s="69">
        <f>IF('Activity Extent Zone 2'!I24="","",IF(OR('Activity Extent Zone 2'!I$3=0,'Activity Extent Zone 2'!$C24=0),0,'Activity Conflict Assessment'!I24*'Activity Extent Zone 2'!I24))</f>
        <v>0</v>
      </c>
      <c r="J24" s="69">
        <f>IF('Activity Extent Zone 2'!J24="","",IF(OR('Activity Extent Zone 2'!J$3=0,'Activity Extent Zone 2'!$C24=0),0,'Activity Conflict Assessment'!J24*'Activity Extent Zone 2'!J24))</f>
        <v>0</v>
      </c>
      <c r="K24" s="69">
        <f>IF('Activity Extent Zone 2'!K24="","",IF(OR('Activity Extent Zone 2'!K$3=0,'Activity Extent Zone 2'!$C24=0),0,'Activity Conflict Assessment'!K24*'Activity Extent Zone 2'!K24))</f>
        <v>0</v>
      </c>
      <c r="L24" s="69">
        <f>IF('Activity Extent Zone 2'!L24="","",IF(OR('Activity Extent Zone 2'!L$3=0,'Activity Extent Zone 2'!$C24=0),0,'Activity Conflict Assessment'!L24*'Activity Extent Zone 2'!L24))</f>
        <v>0</v>
      </c>
      <c r="M24" s="69">
        <f>IF('Activity Extent Zone 2'!M24="","",IF(OR('Activity Extent Zone 2'!M$3=0,'Activity Extent Zone 2'!$C24=0),0,'Activity Conflict Assessment'!M24*'Activity Extent Zone 2'!M24))</f>
        <v>0</v>
      </c>
      <c r="N24" s="69">
        <f>IF('Activity Extent Zone 2'!N24="","",IF(OR('Activity Extent Zone 2'!N$3=0,'Activity Extent Zone 2'!$C24=0),0,'Activity Conflict Assessment'!N24*'Activity Extent Zone 2'!N24))</f>
        <v>0</v>
      </c>
      <c r="O24" s="69">
        <f>IF('Activity Extent Zone 2'!O24="","",IF(OR('Activity Extent Zone 2'!O$3=0,'Activity Extent Zone 2'!$C24=0),0,'Activity Conflict Assessment'!O24*'Activity Extent Zone 2'!O24))</f>
        <v>0</v>
      </c>
      <c r="P24" s="69">
        <f>IF('Activity Extent Zone 2'!P24="","",IF(OR('Activity Extent Zone 2'!P$3=0,'Activity Extent Zone 2'!$C24=0),0,'Activity Conflict Assessment'!P24*'Activity Extent Zone 2'!P24))</f>
        <v>0</v>
      </c>
      <c r="Q24" s="69">
        <f>IF('Activity Extent Zone 2'!Q24="","",IF(OR('Activity Extent Zone 2'!Q$3=0,'Activity Extent Zone 2'!$C24=0),0,'Activity Conflict Assessment'!Q24*'Activity Extent Zone 2'!Q24))</f>
        <v>0</v>
      </c>
      <c r="R24" s="69">
        <f>IF('Activity Extent Zone 2'!R24="","",IF(OR('Activity Extent Zone 2'!R$3=0,'Activity Extent Zone 2'!$C24=0),0,'Activity Conflict Assessment'!R24*'Activity Extent Zone 2'!R24))</f>
        <v>0</v>
      </c>
      <c r="S24" s="69">
        <f>IF('Activity Extent Zone 2'!S24="","",IF(OR('Activity Extent Zone 2'!S$3=0,'Activity Extent Zone 2'!$C24=0),0,'Activity Conflict Assessment'!S24*'Activity Extent Zone 2'!S24))</f>
        <v>0</v>
      </c>
      <c r="T24" s="69">
        <f>IF('Activity Extent Zone 2'!T24="","",IF(OR('Activity Extent Zone 2'!T$3=0,'Activity Extent Zone 2'!$C24=0),0,'Activity Conflict Assessment'!T24*'Activity Extent Zone 2'!T24))</f>
        <v>0</v>
      </c>
      <c r="U24" s="69">
        <f>IF('Activity Extent Zone 2'!U24="","",IF(OR('Activity Extent Zone 2'!U$3=0,'Activity Extent Zone 2'!$C24=0),0,'Activity Conflict Assessment'!U24*'Activity Extent Zone 2'!U24))</f>
        <v>0</v>
      </c>
      <c r="V24" s="69">
        <f>IF('Activity Extent Zone 2'!V24="","",IF(OR('Activity Extent Zone 2'!V$3=0,'Activity Extent Zone 2'!$C24=0),0,'Activity Conflict Assessment'!V24*'Activity Extent Zone 2'!V24))</f>
        <v>0</v>
      </c>
      <c r="W24" s="69">
        <f>IF('Activity Extent Zone 2'!W24="","",IF(OR('Activity Extent Zone 2'!W$3=0,'Activity Extent Zone 2'!$C24=0),0,'Activity Conflict Assessment'!W24*'Activity Extent Zone 2'!W24))</f>
        <v>0</v>
      </c>
      <c r="X24" s="69" t="str">
        <f>IF('Activity Extent Zone 2'!X24="","",IF(OR('Activity Extent Zone 2'!X$3=0,'Activity Extent Zone 2'!$C24=0),0,'Activity Conflict Assessment'!X24*'Activity Extent Zone 2'!X24))</f>
        <v/>
      </c>
      <c r="Y24" s="69">
        <f>IF('Activity Extent Zone 2'!Y24="","",IF(OR('Activity Extent Zone 2'!Y$3=0,'Activity Extent Zone 2'!$C24=0),0,'Activity Conflict Assessment'!Y24*'Activity Extent Zone 2'!Y24))</f>
        <v>0</v>
      </c>
      <c r="Z24" s="69">
        <f>IF('Activity Extent Zone 2'!Z24="","",IF(OR('Activity Extent Zone 2'!Z$3=0,'Activity Extent Zone 2'!$C24=0),0,'Activity Conflict Assessment'!Z24*'Activity Extent Zone 2'!Z24))</f>
        <v>0</v>
      </c>
      <c r="AA24" s="69">
        <f>IF('Activity Extent Zone 2'!AA24="","",IF(OR('Activity Extent Zone 2'!AA$3=0,'Activity Extent Zone 2'!$C24=0),0,'Activity Conflict Assessment'!AA24*'Activity Extent Zone 2'!AA24))</f>
        <v>0</v>
      </c>
      <c r="AB24" s="69">
        <f>IF('Activity Extent Zone 2'!AB24="","",IF(OR('Activity Extent Zone 2'!AB$3=0,'Activity Extent Zone 2'!$C24=0),0,'Activity Conflict Assessment'!AB24*'Activity Extent Zone 2'!AB24))</f>
        <v>0</v>
      </c>
      <c r="AC24" s="69">
        <f>IF('Activity Extent Zone 2'!AC24="","",IF(OR('Activity Extent Zone 2'!AC$3=0,'Activity Extent Zone 2'!$C24=0),0,'Activity Conflict Assessment'!AC24*'Activity Extent Zone 2'!AC24))</f>
        <v>0</v>
      </c>
      <c r="AD24" s="69">
        <f>IF('Activity Extent Zone 2'!AD24="","",IF(OR('Activity Extent Zone 2'!AD$3=0,'Activity Extent Zone 2'!$C24=0),0,'Activity Conflict Assessment'!AD24*'Activity Extent Zone 2'!AD24))</f>
        <v>0</v>
      </c>
      <c r="AE24" s="69">
        <f>IF('Activity Extent Zone 2'!AE24="","",IF(OR('Activity Extent Zone 2'!AE$3=0,'Activity Extent Zone 2'!$C24=0),0,'Activity Conflict Assessment'!AE24*'Activity Extent Zone 2'!AE24))</f>
        <v>0</v>
      </c>
      <c r="AF24" s="69">
        <f>IF('Activity Extent Zone 2'!AF24="","",IF(OR('Activity Extent Zone 2'!AF$3=0,'Activity Extent Zone 2'!$C24=0),0,'Activity Conflict Assessment'!AF24*'Activity Extent Zone 2'!AF24))</f>
        <v>0</v>
      </c>
      <c r="AG24" s="69">
        <f>IF('Activity Extent Zone 2'!AG24="","",IF(OR('Activity Extent Zone 2'!AG$3=0,'Activity Extent Zone 2'!$C24=0),0,'Activity Conflict Assessment'!AG24*'Activity Extent Zone 2'!AG24))</f>
        <v>0</v>
      </c>
      <c r="AH24" s="69">
        <f>IF('Activity Extent Zone 2'!AH24="","",IF(OR('Activity Extent Zone 2'!AH$3=0,'Activity Extent Zone 2'!$C24=0),0,'Activity Conflict Assessment'!AH24*'Activity Extent Zone 2'!AH24))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2'!D25="","",IF(OR('Activity Extent Zone 2'!D$3=0,'Activity Extent Zone 2'!$C25=0),0,'Activity Conflict Assessment'!D25*'Activity Extent Zone 2'!D25))</f>
        <v>0</v>
      </c>
      <c r="E25" s="69">
        <f>IF('Activity Extent Zone 2'!E25="","",IF(OR('Activity Extent Zone 2'!E$3=0,'Activity Extent Zone 2'!$C25=0),0,'Activity Conflict Assessment'!E25*'Activity Extent Zone 2'!E25))</f>
        <v>0</v>
      </c>
      <c r="F25" s="69">
        <f>IF('Activity Extent Zone 2'!F25="","",IF(OR('Activity Extent Zone 2'!F$3=0,'Activity Extent Zone 2'!$C25=0),0,'Activity Conflict Assessment'!F25*'Activity Extent Zone 2'!F25))</f>
        <v>0</v>
      </c>
      <c r="G25" s="69">
        <f>IF('Activity Extent Zone 2'!G25="","",IF(OR('Activity Extent Zone 2'!G$3=0,'Activity Extent Zone 2'!$C25=0),0,'Activity Conflict Assessment'!G25*'Activity Extent Zone 2'!G25))</f>
        <v>0</v>
      </c>
      <c r="H25" s="69">
        <f>IF('Activity Extent Zone 2'!H25="","",IF(OR('Activity Extent Zone 2'!H$3=0,'Activity Extent Zone 2'!$C25=0),0,'Activity Conflict Assessment'!H25*'Activity Extent Zone 2'!H25))</f>
        <v>0</v>
      </c>
      <c r="I25" s="69">
        <f>IF('Activity Extent Zone 2'!I25="","",IF(OR('Activity Extent Zone 2'!I$3=0,'Activity Extent Zone 2'!$C25=0),0,'Activity Conflict Assessment'!I25*'Activity Extent Zone 2'!I25))</f>
        <v>0</v>
      </c>
      <c r="J25" s="69">
        <f>IF('Activity Extent Zone 2'!J25="","",IF(OR('Activity Extent Zone 2'!J$3=0,'Activity Extent Zone 2'!$C25=0),0,'Activity Conflict Assessment'!J25*'Activity Extent Zone 2'!J25))</f>
        <v>0</v>
      </c>
      <c r="K25" s="69">
        <f>IF('Activity Extent Zone 2'!K25="","",IF(OR('Activity Extent Zone 2'!K$3=0,'Activity Extent Zone 2'!$C25=0),0,'Activity Conflict Assessment'!K25*'Activity Extent Zone 2'!K25))</f>
        <v>0</v>
      </c>
      <c r="L25" s="69">
        <f>IF('Activity Extent Zone 2'!L25="","",IF(OR('Activity Extent Zone 2'!L$3=0,'Activity Extent Zone 2'!$C25=0),0,'Activity Conflict Assessment'!L25*'Activity Extent Zone 2'!L25))</f>
        <v>0</v>
      </c>
      <c r="M25" s="69">
        <f>IF('Activity Extent Zone 2'!M25="","",IF(OR('Activity Extent Zone 2'!M$3=0,'Activity Extent Zone 2'!$C25=0),0,'Activity Conflict Assessment'!M25*'Activity Extent Zone 2'!M25))</f>
        <v>0</v>
      </c>
      <c r="N25" s="69">
        <f>IF('Activity Extent Zone 2'!N25="","",IF(OR('Activity Extent Zone 2'!N$3=0,'Activity Extent Zone 2'!$C25=0),0,'Activity Conflict Assessment'!N25*'Activity Extent Zone 2'!N25))</f>
        <v>0</v>
      </c>
      <c r="O25" s="69">
        <f>IF('Activity Extent Zone 2'!O25="","",IF(OR('Activity Extent Zone 2'!O$3=0,'Activity Extent Zone 2'!$C25=0),0,'Activity Conflict Assessment'!O25*'Activity Extent Zone 2'!O25))</f>
        <v>0</v>
      </c>
      <c r="P25" s="69">
        <f>IF('Activity Extent Zone 2'!P25="","",IF(OR('Activity Extent Zone 2'!P$3=0,'Activity Extent Zone 2'!$C25=0),0,'Activity Conflict Assessment'!P25*'Activity Extent Zone 2'!P25))</f>
        <v>0</v>
      </c>
      <c r="Q25" s="69">
        <f>IF('Activity Extent Zone 2'!Q25="","",IF(OR('Activity Extent Zone 2'!Q$3=0,'Activity Extent Zone 2'!$C25=0),0,'Activity Conflict Assessment'!Q25*'Activity Extent Zone 2'!Q25))</f>
        <v>0</v>
      </c>
      <c r="R25" s="69">
        <f>IF('Activity Extent Zone 2'!R25="","",IF(OR('Activity Extent Zone 2'!R$3=0,'Activity Extent Zone 2'!$C25=0),0,'Activity Conflict Assessment'!R25*'Activity Extent Zone 2'!R25))</f>
        <v>0</v>
      </c>
      <c r="S25" s="69">
        <f>IF('Activity Extent Zone 2'!S25="","",IF(OR('Activity Extent Zone 2'!S$3=0,'Activity Extent Zone 2'!$C25=0),0,'Activity Conflict Assessment'!S25*'Activity Extent Zone 2'!S25))</f>
        <v>0</v>
      </c>
      <c r="T25" s="69">
        <f>IF('Activity Extent Zone 2'!T25="","",IF(OR('Activity Extent Zone 2'!T$3=0,'Activity Extent Zone 2'!$C25=0),0,'Activity Conflict Assessment'!T25*'Activity Extent Zone 2'!T25))</f>
        <v>0</v>
      </c>
      <c r="U25" s="69">
        <f>IF('Activity Extent Zone 2'!U25="","",IF(OR('Activity Extent Zone 2'!U$3=0,'Activity Extent Zone 2'!$C25=0),0,'Activity Conflict Assessment'!U25*'Activity Extent Zone 2'!U25))</f>
        <v>0</v>
      </c>
      <c r="V25" s="69">
        <f>IF('Activity Extent Zone 2'!V25="","",IF(OR('Activity Extent Zone 2'!V$3=0,'Activity Extent Zone 2'!$C25=0),0,'Activity Conflict Assessment'!V25*'Activity Extent Zone 2'!V25))</f>
        <v>0</v>
      </c>
      <c r="W25" s="69">
        <f>IF('Activity Extent Zone 2'!W25="","",IF(OR('Activity Extent Zone 2'!W$3=0,'Activity Extent Zone 2'!$C25=0),0,'Activity Conflict Assessment'!W25*'Activity Extent Zone 2'!W25))</f>
        <v>0</v>
      </c>
      <c r="X25" s="69">
        <f>IF('Activity Extent Zone 2'!X25="","",IF(OR('Activity Extent Zone 2'!X$3=0,'Activity Extent Zone 2'!$C25=0),0,'Activity Conflict Assessment'!X25*'Activity Extent Zone 2'!X25))</f>
        <v>0</v>
      </c>
      <c r="Y25" s="69" t="str">
        <f>IF('Activity Extent Zone 2'!Y25="","",IF(OR('Activity Extent Zone 2'!Y$3=0,'Activity Extent Zone 2'!$C25=0),0,'Activity Conflict Assessment'!Y25*'Activity Extent Zone 2'!Y25))</f>
        <v/>
      </c>
      <c r="Z25" s="69">
        <f>IF('Activity Extent Zone 2'!Z25="","",IF(OR('Activity Extent Zone 2'!Z$3=0,'Activity Extent Zone 2'!$C25=0),0,'Activity Conflict Assessment'!Z25*'Activity Extent Zone 2'!Z25))</f>
        <v>0</v>
      </c>
      <c r="AA25" s="69">
        <f>IF('Activity Extent Zone 2'!AA25="","",IF(OR('Activity Extent Zone 2'!AA$3=0,'Activity Extent Zone 2'!$C25=0),0,'Activity Conflict Assessment'!AA25*'Activity Extent Zone 2'!AA25))</f>
        <v>0</v>
      </c>
      <c r="AB25" s="69">
        <f>IF('Activity Extent Zone 2'!AB25="","",IF(OR('Activity Extent Zone 2'!AB$3=0,'Activity Extent Zone 2'!$C25=0),0,'Activity Conflict Assessment'!AB25*'Activity Extent Zone 2'!AB25))</f>
        <v>0</v>
      </c>
      <c r="AC25" s="69">
        <f>IF('Activity Extent Zone 2'!AC25="","",IF(OR('Activity Extent Zone 2'!AC$3=0,'Activity Extent Zone 2'!$C25=0),0,'Activity Conflict Assessment'!AC25*'Activity Extent Zone 2'!AC25))</f>
        <v>0</v>
      </c>
      <c r="AD25" s="69">
        <f>IF('Activity Extent Zone 2'!AD25="","",IF(OR('Activity Extent Zone 2'!AD$3=0,'Activity Extent Zone 2'!$C25=0),0,'Activity Conflict Assessment'!AD25*'Activity Extent Zone 2'!AD25))</f>
        <v>0</v>
      </c>
      <c r="AE25" s="69">
        <f>IF('Activity Extent Zone 2'!AE25="","",IF(OR('Activity Extent Zone 2'!AE$3=0,'Activity Extent Zone 2'!$C25=0),0,'Activity Conflict Assessment'!AE25*'Activity Extent Zone 2'!AE25))</f>
        <v>0</v>
      </c>
      <c r="AF25" s="69">
        <f>IF('Activity Extent Zone 2'!AF25="","",IF(OR('Activity Extent Zone 2'!AF$3=0,'Activity Extent Zone 2'!$C25=0),0,'Activity Conflict Assessment'!AF25*'Activity Extent Zone 2'!AF25))</f>
        <v>0</v>
      </c>
      <c r="AG25" s="69">
        <f>IF('Activity Extent Zone 2'!AG25="","",IF(OR('Activity Extent Zone 2'!AG$3=0,'Activity Extent Zone 2'!$C25=0),0,'Activity Conflict Assessment'!AG25*'Activity Extent Zone 2'!AG25))</f>
        <v>0</v>
      </c>
      <c r="AH25" s="69">
        <f>IF('Activity Extent Zone 2'!AH25="","",IF(OR('Activity Extent Zone 2'!AH$3=0,'Activity Extent Zone 2'!$C25=0),0,'Activity Conflict Assessment'!AH25*'Activity Extent Zone 2'!AH25))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2'!D26="","",IF(OR('Activity Extent Zone 2'!D$3=0,'Activity Extent Zone 2'!$C26=0),0,'Activity Conflict Assessment'!D26*'Activity Extent Zone 2'!D26))</f>
        <v>0</v>
      </c>
      <c r="E26" s="69">
        <f>IF('Activity Extent Zone 2'!E26="","",IF(OR('Activity Extent Zone 2'!E$3=0,'Activity Extent Zone 2'!$C26=0),0,'Activity Conflict Assessment'!E26*'Activity Extent Zone 2'!E26))</f>
        <v>0</v>
      </c>
      <c r="F26" s="69">
        <f>IF('Activity Extent Zone 2'!F26="","",IF(OR('Activity Extent Zone 2'!F$3=0,'Activity Extent Zone 2'!$C26=0),0,'Activity Conflict Assessment'!F26*'Activity Extent Zone 2'!F26))</f>
        <v>0</v>
      </c>
      <c r="G26" s="69">
        <f>IF('Activity Extent Zone 2'!G26="","",IF(OR('Activity Extent Zone 2'!G$3=0,'Activity Extent Zone 2'!$C26=0),0,'Activity Conflict Assessment'!G26*'Activity Extent Zone 2'!G26))</f>
        <v>0</v>
      </c>
      <c r="H26" s="69">
        <f>IF('Activity Extent Zone 2'!H26="","",IF(OR('Activity Extent Zone 2'!H$3=0,'Activity Extent Zone 2'!$C26=0),0,'Activity Conflict Assessment'!H26*'Activity Extent Zone 2'!H26))</f>
        <v>0</v>
      </c>
      <c r="I26" s="69">
        <f>IF('Activity Extent Zone 2'!I26="","",IF(OR('Activity Extent Zone 2'!I$3=0,'Activity Extent Zone 2'!$C26=0),0,'Activity Conflict Assessment'!I26*'Activity Extent Zone 2'!I26))</f>
        <v>0</v>
      </c>
      <c r="J26" s="69">
        <f>IF('Activity Extent Zone 2'!J26="","",IF(OR('Activity Extent Zone 2'!J$3=0,'Activity Extent Zone 2'!$C26=0),0,'Activity Conflict Assessment'!J26*'Activity Extent Zone 2'!J26))</f>
        <v>0</v>
      </c>
      <c r="K26" s="69">
        <f>IF('Activity Extent Zone 2'!K26="","",IF(OR('Activity Extent Zone 2'!K$3=0,'Activity Extent Zone 2'!$C26=0),0,'Activity Conflict Assessment'!K26*'Activity Extent Zone 2'!K26))</f>
        <v>0</v>
      </c>
      <c r="L26" s="69">
        <f>IF('Activity Extent Zone 2'!L26="","",IF(OR('Activity Extent Zone 2'!L$3=0,'Activity Extent Zone 2'!$C26=0),0,'Activity Conflict Assessment'!L26*'Activity Extent Zone 2'!L26))</f>
        <v>0</v>
      </c>
      <c r="M26" s="69">
        <f>IF('Activity Extent Zone 2'!M26="","",IF(OR('Activity Extent Zone 2'!M$3=0,'Activity Extent Zone 2'!$C26=0),0,'Activity Conflict Assessment'!M26*'Activity Extent Zone 2'!M26))</f>
        <v>0</v>
      </c>
      <c r="N26" s="69">
        <f>IF('Activity Extent Zone 2'!N26="","",IF(OR('Activity Extent Zone 2'!N$3=0,'Activity Extent Zone 2'!$C26=0),0,'Activity Conflict Assessment'!N26*'Activity Extent Zone 2'!N26))</f>
        <v>0</v>
      </c>
      <c r="O26" s="69">
        <f>IF('Activity Extent Zone 2'!O26="","",IF(OR('Activity Extent Zone 2'!O$3=0,'Activity Extent Zone 2'!$C26=0),0,'Activity Conflict Assessment'!O26*'Activity Extent Zone 2'!O26))</f>
        <v>0</v>
      </c>
      <c r="P26" s="69">
        <f>IF('Activity Extent Zone 2'!P26="","",IF(OR('Activity Extent Zone 2'!P$3=0,'Activity Extent Zone 2'!$C26=0),0,'Activity Conflict Assessment'!P26*'Activity Extent Zone 2'!P26))</f>
        <v>0</v>
      </c>
      <c r="Q26" s="69">
        <f>IF('Activity Extent Zone 2'!Q26="","",IF(OR('Activity Extent Zone 2'!Q$3=0,'Activity Extent Zone 2'!$C26=0),0,'Activity Conflict Assessment'!Q26*'Activity Extent Zone 2'!Q26))</f>
        <v>0</v>
      </c>
      <c r="R26" s="69">
        <f>IF('Activity Extent Zone 2'!R26="","",IF(OR('Activity Extent Zone 2'!R$3=0,'Activity Extent Zone 2'!$C26=0),0,'Activity Conflict Assessment'!R26*'Activity Extent Zone 2'!R26))</f>
        <v>0</v>
      </c>
      <c r="S26" s="69">
        <f>IF('Activity Extent Zone 2'!S26="","",IF(OR('Activity Extent Zone 2'!S$3=0,'Activity Extent Zone 2'!$C26=0),0,'Activity Conflict Assessment'!S26*'Activity Extent Zone 2'!S26))</f>
        <v>0</v>
      </c>
      <c r="T26" s="69">
        <f>IF('Activity Extent Zone 2'!T26="","",IF(OR('Activity Extent Zone 2'!T$3=0,'Activity Extent Zone 2'!$C26=0),0,'Activity Conflict Assessment'!T26*'Activity Extent Zone 2'!T26))</f>
        <v>0</v>
      </c>
      <c r="U26" s="69">
        <f>IF('Activity Extent Zone 2'!U26="","",IF(OR('Activity Extent Zone 2'!U$3=0,'Activity Extent Zone 2'!$C26=0),0,'Activity Conflict Assessment'!U26*'Activity Extent Zone 2'!U26))</f>
        <v>0</v>
      </c>
      <c r="V26" s="69">
        <f>IF('Activity Extent Zone 2'!V26="","",IF(OR('Activity Extent Zone 2'!V$3=0,'Activity Extent Zone 2'!$C26=0),0,'Activity Conflict Assessment'!V26*'Activity Extent Zone 2'!V26))</f>
        <v>0</v>
      </c>
      <c r="W26" s="69">
        <f>IF('Activity Extent Zone 2'!W26="","",IF(OR('Activity Extent Zone 2'!W$3=0,'Activity Extent Zone 2'!$C26=0),0,'Activity Conflict Assessment'!W26*'Activity Extent Zone 2'!W26))</f>
        <v>0</v>
      </c>
      <c r="X26" s="69">
        <f>IF('Activity Extent Zone 2'!X26="","",IF(OR('Activity Extent Zone 2'!X$3=0,'Activity Extent Zone 2'!$C26=0),0,'Activity Conflict Assessment'!X26*'Activity Extent Zone 2'!X26))</f>
        <v>0</v>
      </c>
      <c r="Y26" s="69">
        <f>IF('Activity Extent Zone 2'!Y26="","",IF(OR('Activity Extent Zone 2'!Y$3=0,'Activity Extent Zone 2'!$C26=0),0,'Activity Conflict Assessment'!Y26*'Activity Extent Zone 2'!Y26))</f>
        <v>0</v>
      </c>
      <c r="Z26" s="69" t="str">
        <f>IF('Activity Extent Zone 2'!Z26="","",IF(OR('Activity Extent Zone 2'!Z$3=0,'Activity Extent Zone 2'!$C26=0),0,'Activity Conflict Assessment'!Z26*'Activity Extent Zone 2'!Z26))</f>
        <v/>
      </c>
      <c r="AA26" s="69">
        <f>IF('Activity Extent Zone 2'!AA26="","",IF(OR('Activity Extent Zone 2'!AA$3=0,'Activity Extent Zone 2'!$C26=0),0,'Activity Conflict Assessment'!AA26*'Activity Extent Zone 2'!AA26))</f>
        <v>0</v>
      </c>
      <c r="AB26" s="69">
        <f>IF('Activity Extent Zone 2'!AB26="","",IF(OR('Activity Extent Zone 2'!AB$3=0,'Activity Extent Zone 2'!$C26=0),0,'Activity Conflict Assessment'!AB26*'Activity Extent Zone 2'!AB26))</f>
        <v>0</v>
      </c>
      <c r="AC26" s="69">
        <f>IF('Activity Extent Zone 2'!AC26="","",IF(OR('Activity Extent Zone 2'!AC$3=0,'Activity Extent Zone 2'!$C26=0),0,'Activity Conflict Assessment'!AC26*'Activity Extent Zone 2'!AC26))</f>
        <v>0</v>
      </c>
      <c r="AD26" s="69">
        <f>IF('Activity Extent Zone 2'!AD26="","",IF(OR('Activity Extent Zone 2'!AD$3=0,'Activity Extent Zone 2'!$C26=0),0,'Activity Conflict Assessment'!AD26*'Activity Extent Zone 2'!AD26))</f>
        <v>0</v>
      </c>
      <c r="AE26" s="69">
        <f>IF('Activity Extent Zone 2'!AE26="","",IF(OR('Activity Extent Zone 2'!AE$3=0,'Activity Extent Zone 2'!$C26=0),0,'Activity Conflict Assessment'!AE26*'Activity Extent Zone 2'!AE26))</f>
        <v>0</v>
      </c>
      <c r="AF26" s="69">
        <f>IF('Activity Extent Zone 2'!AF26="","",IF(OR('Activity Extent Zone 2'!AF$3=0,'Activity Extent Zone 2'!$C26=0),0,'Activity Conflict Assessment'!AF26*'Activity Extent Zone 2'!AF26))</f>
        <v>0</v>
      </c>
      <c r="AG26" s="69">
        <f>IF('Activity Extent Zone 2'!AG26="","",IF(OR('Activity Extent Zone 2'!AG$3=0,'Activity Extent Zone 2'!$C26=0),0,'Activity Conflict Assessment'!AG26*'Activity Extent Zone 2'!AG26))</f>
        <v>0</v>
      </c>
      <c r="AH26" s="69">
        <f>IF('Activity Extent Zone 2'!AH26="","",IF(OR('Activity Extent Zone 2'!AH$3=0,'Activity Extent Zone 2'!$C26=0),0,'Activity Conflict Assessment'!AH26*'Activity Extent Zone 2'!AH26))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2'!D27="","",IF(OR('Activity Extent Zone 2'!D$3=0,'Activity Extent Zone 2'!$C27=0),0,'Activity Conflict Assessment'!D27*'Activity Extent Zone 2'!D27))</f>
        <v>0</v>
      </c>
      <c r="E27" s="69">
        <f>IF('Activity Extent Zone 2'!E27="","",IF(OR('Activity Extent Zone 2'!E$3=0,'Activity Extent Zone 2'!$C27=0),0,'Activity Conflict Assessment'!E27*'Activity Extent Zone 2'!E27))</f>
        <v>0</v>
      </c>
      <c r="F27" s="69">
        <f>IF('Activity Extent Zone 2'!F27="","",IF(OR('Activity Extent Zone 2'!F$3=0,'Activity Extent Zone 2'!$C27=0),0,'Activity Conflict Assessment'!F27*'Activity Extent Zone 2'!F27))</f>
        <v>0</v>
      </c>
      <c r="G27" s="69">
        <f>IF('Activity Extent Zone 2'!G27="","",IF(OR('Activity Extent Zone 2'!G$3=0,'Activity Extent Zone 2'!$C27=0),0,'Activity Conflict Assessment'!G27*'Activity Extent Zone 2'!G27))</f>
        <v>0</v>
      </c>
      <c r="H27" s="69">
        <f>IF('Activity Extent Zone 2'!H27="","",IF(OR('Activity Extent Zone 2'!H$3=0,'Activity Extent Zone 2'!$C27=0),0,'Activity Conflict Assessment'!H27*'Activity Extent Zone 2'!H27))</f>
        <v>0</v>
      </c>
      <c r="I27" s="69">
        <f>IF('Activity Extent Zone 2'!I27="","",IF(OR('Activity Extent Zone 2'!I$3=0,'Activity Extent Zone 2'!$C27=0),0,'Activity Conflict Assessment'!I27*'Activity Extent Zone 2'!I27))</f>
        <v>0</v>
      </c>
      <c r="J27" s="69">
        <f>IF('Activity Extent Zone 2'!J27="","",IF(OR('Activity Extent Zone 2'!J$3=0,'Activity Extent Zone 2'!$C27=0),0,'Activity Conflict Assessment'!J27*'Activity Extent Zone 2'!J27))</f>
        <v>0</v>
      </c>
      <c r="K27" s="69">
        <f>IF('Activity Extent Zone 2'!K27="","",IF(OR('Activity Extent Zone 2'!K$3=0,'Activity Extent Zone 2'!$C27=0),0,'Activity Conflict Assessment'!K27*'Activity Extent Zone 2'!K27))</f>
        <v>0</v>
      </c>
      <c r="L27" s="69">
        <f>IF('Activity Extent Zone 2'!L27="","",IF(OR('Activity Extent Zone 2'!L$3=0,'Activity Extent Zone 2'!$C27=0),0,'Activity Conflict Assessment'!L27*'Activity Extent Zone 2'!L27))</f>
        <v>0</v>
      </c>
      <c r="M27" s="69">
        <f>IF('Activity Extent Zone 2'!M27="","",IF(OR('Activity Extent Zone 2'!M$3=0,'Activity Extent Zone 2'!$C27=0),0,'Activity Conflict Assessment'!M27*'Activity Extent Zone 2'!M27))</f>
        <v>0</v>
      </c>
      <c r="N27" s="69">
        <f>IF('Activity Extent Zone 2'!N27="","",IF(OR('Activity Extent Zone 2'!N$3=0,'Activity Extent Zone 2'!$C27=0),0,'Activity Conflict Assessment'!N27*'Activity Extent Zone 2'!N27))</f>
        <v>0</v>
      </c>
      <c r="O27" s="69">
        <f>IF('Activity Extent Zone 2'!O27="","",IF(OR('Activity Extent Zone 2'!O$3=0,'Activity Extent Zone 2'!$C27=0),0,'Activity Conflict Assessment'!O27*'Activity Extent Zone 2'!O27))</f>
        <v>0</v>
      </c>
      <c r="P27" s="69">
        <f>IF('Activity Extent Zone 2'!P27="","",IF(OR('Activity Extent Zone 2'!P$3=0,'Activity Extent Zone 2'!$C27=0),0,'Activity Conflict Assessment'!P27*'Activity Extent Zone 2'!P27))</f>
        <v>0</v>
      </c>
      <c r="Q27" s="69">
        <f>IF('Activity Extent Zone 2'!Q27="","",IF(OR('Activity Extent Zone 2'!Q$3=0,'Activity Extent Zone 2'!$C27=0),0,'Activity Conflict Assessment'!Q27*'Activity Extent Zone 2'!Q27))</f>
        <v>0</v>
      </c>
      <c r="R27" s="69">
        <f>IF('Activity Extent Zone 2'!R27="","",IF(OR('Activity Extent Zone 2'!R$3=0,'Activity Extent Zone 2'!$C27=0),0,'Activity Conflict Assessment'!R27*'Activity Extent Zone 2'!R27))</f>
        <v>0</v>
      </c>
      <c r="S27" s="69">
        <f>IF('Activity Extent Zone 2'!S27="","",IF(OR('Activity Extent Zone 2'!S$3=0,'Activity Extent Zone 2'!$C27=0),0,'Activity Conflict Assessment'!S27*'Activity Extent Zone 2'!S27))</f>
        <v>0</v>
      </c>
      <c r="T27" s="69">
        <f>IF('Activity Extent Zone 2'!T27="","",IF(OR('Activity Extent Zone 2'!T$3=0,'Activity Extent Zone 2'!$C27=0),0,'Activity Conflict Assessment'!T27*'Activity Extent Zone 2'!T27))</f>
        <v>0</v>
      </c>
      <c r="U27" s="69">
        <f>IF('Activity Extent Zone 2'!U27="","",IF(OR('Activity Extent Zone 2'!U$3=0,'Activity Extent Zone 2'!$C27=0),0,'Activity Conflict Assessment'!U27*'Activity Extent Zone 2'!U27))</f>
        <v>0</v>
      </c>
      <c r="V27" s="69">
        <f>IF('Activity Extent Zone 2'!V27="","",IF(OR('Activity Extent Zone 2'!V$3=0,'Activity Extent Zone 2'!$C27=0),0,'Activity Conflict Assessment'!V27*'Activity Extent Zone 2'!V27))</f>
        <v>0</v>
      </c>
      <c r="W27" s="69">
        <f>IF('Activity Extent Zone 2'!W27="","",IF(OR('Activity Extent Zone 2'!W$3=0,'Activity Extent Zone 2'!$C27=0),0,'Activity Conflict Assessment'!W27*'Activity Extent Zone 2'!W27))</f>
        <v>0</v>
      </c>
      <c r="X27" s="69">
        <f>IF('Activity Extent Zone 2'!X27="","",IF(OR('Activity Extent Zone 2'!X$3=0,'Activity Extent Zone 2'!$C27=0),0,'Activity Conflict Assessment'!X27*'Activity Extent Zone 2'!X27))</f>
        <v>0</v>
      </c>
      <c r="Y27" s="69">
        <f>IF('Activity Extent Zone 2'!Y27="","",IF(OR('Activity Extent Zone 2'!Y$3=0,'Activity Extent Zone 2'!$C27=0),0,'Activity Conflict Assessment'!Y27*'Activity Extent Zone 2'!Y27))</f>
        <v>0</v>
      </c>
      <c r="Z27" s="69">
        <f>IF('Activity Extent Zone 2'!Z27="","",IF(OR('Activity Extent Zone 2'!Z$3=0,'Activity Extent Zone 2'!$C27=0),0,'Activity Conflict Assessment'!Z27*'Activity Extent Zone 2'!Z27))</f>
        <v>0</v>
      </c>
      <c r="AA27" s="69" t="str">
        <f>IF('Activity Extent Zone 2'!AA27="","",IF(OR('Activity Extent Zone 2'!AA$3=0,'Activity Extent Zone 2'!$C27=0),0,'Activity Conflict Assessment'!AA27*'Activity Extent Zone 2'!AA27))</f>
        <v/>
      </c>
      <c r="AB27" s="69">
        <f>IF('Activity Extent Zone 2'!AB27="","",IF(OR('Activity Extent Zone 2'!AB$3=0,'Activity Extent Zone 2'!$C27=0),0,'Activity Conflict Assessment'!AB27*'Activity Extent Zone 2'!AB27))</f>
        <v>0</v>
      </c>
      <c r="AC27" s="69">
        <f>IF('Activity Extent Zone 2'!AC27="","",IF(OR('Activity Extent Zone 2'!AC$3=0,'Activity Extent Zone 2'!$C27=0),0,'Activity Conflict Assessment'!AC27*'Activity Extent Zone 2'!AC27))</f>
        <v>0</v>
      </c>
      <c r="AD27" s="69">
        <f>IF('Activity Extent Zone 2'!AD27="","",IF(OR('Activity Extent Zone 2'!AD$3=0,'Activity Extent Zone 2'!$C27=0),0,'Activity Conflict Assessment'!AD27*'Activity Extent Zone 2'!AD27))</f>
        <v>0</v>
      </c>
      <c r="AE27" s="69">
        <f>IF('Activity Extent Zone 2'!AE27="","",IF(OR('Activity Extent Zone 2'!AE$3=0,'Activity Extent Zone 2'!$C27=0),0,'Activity Conflict Assessment'!AE27*'Activity Extent Zone 2'!AE27))</f>
        <v>0</v>
      </c>
      <c r="AF27" s="69">
        <f>IF('Activity Extent Zone 2'!AF27="","",IF(OR('Activity Extent Zone 2'!AF$3=0,'Activity Extent Zone 2'!$C27=0),0,'Activity Conflict Assessment'!AF27*'Activity Extent Zone 2'!AF27))</f>
        <v>0</v>
      </c>
      <c r="AG27" s="69">
        <f>IF('Activity Extent Zone 2'!AG27="","",IF(OR('Activity Extent Zone 2'!AG$3=0,'Activity Extent Zone 2'!$C27=0),0,'Activity Conflict Assessment'!AG27*'Activity Extent Zone 2'!AG27))</f>
        <v>0</v>
      </c>
      <c r="AH27" s="69">
        <f>IF('Activity Extent Zone 2'!AH27="","",IF(OR('Activity Extent Zone 2'!AH$3=0,'Activity Extent Zone 2'!$C27=0),0,'Activity Conflict Assessment'!AH27*'Activity Extent Zone 2'!AH27))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2'!D28="","",IF(OR('Activity Extent Zone 2'!D$3=0,'Activity Extent Zone 2'!$C28=0),0,'Activity Conflict Assessment'!D28*'Activity Extent Zone 2'!D28))</f>
        <v>0</v>
      </c>
      <c r="E28" s="69">
        <f>IF('Activity Extent Zone 2'!E28="","",IF(OR('Activity Extent Zone 2'!E$3=0,'Activity Extent Zone 2'!$C28=0),0,'Activity Conflict Assessment'!E28*'Activity Extent Zone 2'!E28))</f>
        <v>0</v>
      </c>
      <c r="F28" s="69">
        <f>IF('Activity Extent Zone 2'!F28="","",IF(OR('Activity Extent Zone 2'!F$3=0,'Activity Extent Zone 2'!$C28=0),0,'Activity Conflict Assessment'!F28*'Activity Extent Zone 2'!F28))</f>
        <v>0</v>
      </c>
      <c r="G28" s="69">
        <f>IF('Activity Extent Zone 2'!G28="","",IF(OR('Activity Extent Zone 2'!G$3=0,'Activity Extent Zone 2'!$C28=0),0,'Activity Conflict Assessment'!G28*'Activity Extent Zone 2'!G28))</f>
        <v>0</v>
      </c>
      <c r="H28" s="69">
        <f>IF('Activity Extent Zone 2'!H28="","",IF(OR('Activity Extent Zone 2'!H$3=0,'Activity Extent Zone 2'!$C28=0),0,'Activity Conflict Assessment'!H28*'Activity Extent Zone 2'!H28))</f>
        <v>0</v>
      </c>
      <c r="I28" s="69">
        <f>IF('Activity Extent Zone 2'!I28="","",IF(OR('Activity Extent Zone 2'!I$3=0,'Activity Extent Zone 2'!$C28=0),0,'Activity Conflict Assessment'!I28*'Activity Extent Zone 2'!I28))</f>
        <v>0</v>
      </c>
      <c r="J28" s="69">
        <f>IF('Activity Extent Zone 2'!J28="","",IF(OR('Activity Extent Zone 2'!J$3=0,'Activity Extent Zone 2'!$C28=0),0,'Activity Conflict Assessment'!J28*'Activity Extent Zone 2'!J28))</f>
        <v>0</v>
      </c>
      <c r="K28" s="69">
        <f>IF('Activity Extent Zone 2'!K28="","",IF(OR('Activity Extent Zone 2'!K$3=0,'Activity Extent Zone 2'!$C28=0),0,'Activity Conflict Assessment'!K28*'Activity Extent Zone 2'!K28))</f>
        <v>0</v>
      </c>
      <c r="L28" s="69">
        <f>IF('Activity Extent Zone 2'!L28="","",IF(OR('Activity Extent Zone 2'!L$3=0,'Activity Extent Zone 2'!$C28=0),0,'Activity Conflict Assessment'!L28*'Activity Extent Zone 2'!L28))</f>
        <v>0</v>
      </c>
      <c r="M28" s="69">
        <f>IF('Activity Extent Zone 2'!M28="","",IF(OR('Activity Extent Zone 2'!M$3=0,'Activity Extent Zone 2'!$C28=0),0,'Activity Conflict Assessment'!M28*'Activity Extent Zone 2'!M28))</f>
        <v>0</v>
      </c>
      <c r="N28" s="69">
        <f>IF('Activity Extent Zone 2'!N28="","",IF(OR('Activity Extent Zone 2'!N$3=0,'Activity Extent Zone 2'!$C28=0),0,'Activity Conflict Assessment'!N28*'Activity Extent Zone 2'!N28))</f>
        <v>0</v>
      </c>
      <c r="O28" s="69">
        <f>IF('Activity Extent Zone 2'!O28="","",IF(OR('Activity Extent Zone 2'!O$3=0,'Activity Extent Zone 2'!$C28=0),0,'Activity Conflict Assessment'!O28*'Activity Extent Zone 2'!O28))</f>
        <v>0</v>
      </c>
      <c r="P28" s="69">
        <f>IF('Activity Extent Zone 2'!P28="","",IF(OR('Activity Extent Zone 2'!P$3=0,'Activity Extent Zone 2'!$C28=0),0,'Activity Conflict Assessment'!P28*'Activity Extent Zone 2'!P28))</f>
        <v>0</v>
      </c>
      <c r="Q28" s="69">
        <f>IF('Activity Extent Zone 2'!Q28="","",IF(OR('Activity Extent Zone 2'!Q$3=0,'Activity Extent Zone 2'!$C28=0),0,'Activity Conflict Assessment'!Q28*'Activity Extent Zone 2'!Q28))</f>
        <v>0</v>
      </c>
      <c r="R28" s="69">
        <f>IF('Activity Extent Zone 2'!R28="","",IF(OR('Activity Extent Zone 2'!R$3=0,'Activity Extent Zone 2'!$C28=0),0,'Activity Conflict Assessment'!R28*'Activity Extent Zone 2'!R28))</f>
        <v>0</v>
      </c>
      <c r="S28" s="69">
        <f>IF('Activity Extent Zone 2'!S28="","",IF(OR('Activity Extent Zone 2'!S$3=0,'Activity Extent Zone 2'!$C28=0),0,'Activity Conflict Assessment'!S28*'Activity Extent Zone 2'!S28))</f>
        <v>0</v>
      </c>
      <c r="T28" s="69">
        <f>IF('Activity Extent Zone 2'!T28="","",IF(OR('Activity Extent Zone 2'!T$3=0,'Activity Extent Zone 2'!$C28=0),0,'Activity Conflict Assessment'!T28*'Activity Extent Zone 2'!T28))</f>
        <v>0</v>
      </c>
      <c r="U28" s="69">
        <f>IF('Activity Extent Zone 2'!U28="","",IF(OR('Activity Extent Zone 2'!U$3=0,'Activity Extent Zone 2'!$C28=0),0,'Activity Conflict Assessment'!U28*'Activity Extent Zone 2'!U28))</f>
        <v>0</v>
      </c>
      <c r="V28" s="69">
        <f>IF('Activity Extent Zone 2'!V28="","",IF(OR('Activity Extent Zone 2'!V$3=0,'Activity Extent Zone 2'!$C28=0),0,'Activity Conflict Assessment'!V28*'Activity Extent Zone 2'!V28))</f>
        <v>0</v>
      </c>
      <c r="W28" s="69">
        <f>IF('Activity Extent Zone 2'!W28="","",IF(OR('Activity Extent Zone 2'!W$3=0,'Activity Extent Zone 2'!$C28=0),0,'Activity Conflict Assessment'!W28*'Activity Extent Zone 2'!W28))</f>
        <v>0</v>
      </c>
      <c r="X28" s="69">
        <f>IF('Activity Extent Zone 2'!X28="","",IF(OR('Activity Extent Zone 2'!X$3=0,'Activity Extent Zone 2'!$C28=0),0,'Activity Conflict Assessment'!X28*'Activity Extent Zone 2'!X28))</f>
        <v>0</v>
      </c>
      <c r="Y28" s="69">
        <f>IF('Activity Extent Zone 2'!Y28="","",IF(OR('Activity Extent Zone 2'!Y$3=0,'Activity Extent Zone 2'!$C28=0),0,'Activity Conflict Assessment'!Y28*'Activity Extent Zone 2'!Y28))</f>
        <v>0</v>
      </c>
      <c r="Z28" s="69">
        <f>IF('Activity Extent Zone 2'!Z28="","",IF(OR('Activity Extent Zone 2'!Z$3=0,'Activity Extent Zone 2'!$C28=0),0,'Activity Conflict Assessment'!Z28*'Activity Extent Zone 2'!Z28))</f>
        <v>0</v>
      </c>
      <c r="AA28" s="69">
        <f>IF('Activity Extent Zone 2'!AA28="","",IF(OR('Activity Extent Zone 2'!AA$3=0,'Activity Extent Zone 2'!$C28=0),0,'Activity Conflict Assessment'!AA28*'Activity Extent Zone 2'!AA28))</f>
        <v>0</v>
      </c>
      <c r="AB28" s="69" t="str">
        <f>IF('Activity Extent Zone 2'!AB28="","",IF(OR('Activity Extent Zone 2'!AB$3=0,'Activity Extent Zone 2'!$C28=0),0,'Activity Conflict Assessment'!AB28*'Activity Extent Zone 2'!AB28))</f>
        <v/>
      </c>
      <c r="AC28" s="69">
        <f>IF('Activity Extent Zone 2'!AC28="","",IF(OR('Activity Extent Zone 2'!AC$3=0,'Activity Extent Zone 2'!$C28=0),0,'Activity Conflict Assessment'!AC28*'Activity Extent Zone 2'!AC28))</f>
        <v>0</v>
      </c>
      <c r="AD28" s="69">
        <f>IF('Activity Extent Zone 2'!AD28="","",IF(OR('Activity Extent Zone 2'!AD$3=0,'Activity Extent Zone 2'!$C28=0),0,'Activity Conflict Assessment'!AD28*'Activity Extent Zone 2'!AD28))</f>
        <v>0</v>
      </c>
      <c r="AE28" s="69">
        <f>IF('Activity Extent Zone 2'!AE28="","",IF(OR('Activity Extent Zone 2'!AE$3=0,'Activity Extent Zone 2'!$C28=0),0,'Activity Conflict Assessment'!AE28*'Activity Extent Zone 2'!AE28))</f>
        <v>0</v>
      </c>
      <c r="AF28" s="69">
        <f>IF('Activity Extent Zone 2'!AF28="","",IF(OR('Activity Extent Zone 2'!AF$3=0,'Activity Extent Zone 2'!$C28=0),0,'Activity Conflict Assessment'!AF28*'Activity Extent Zone 2'!AF28))</f>
        <v>0</v>
      </c>
      <c r="AG28" s="69">
        <f>IF('Activity Extent Zone 2'!AG28="","",IF(OR('Activity Extent Zone 2'!AG$3=0,'Activity Extent Zone 2'!$C28=0),0,'Activity Conflict Assessment'!AG28*'Activity Extent Zone 2'!AG28))</f>
        <v>0</v>
      </c>
      <c r="AH28" s="69">
        <f>IF('Activity Extent Zone 2'!AH28="","",IF(OR('Activity Extent Zone 2'!AH$3=0,'Activity Extent Zone 2'!$C28=0),0,'Activity Conflict Assessment'!AH28*'Activity Extent Zone 2'!AH28))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2'!D29="","",IF(OR('Activity Extent Zone 2'!D$3=0,'Activity Extent Zone 2'!$C29=0),0,'Activity Conflict Assessment'!D29*'Activity Extent Zone 2'!D29))</f>
        <v>0</v>
      </c>
      <c r="E29" s="69">
        <f>IF('Activity Extent Zone 2'!E29="","",IF(OR('Activity Extent Zone 2'!E$3=0,'Activity Extent Zone 2'!$C29=0),0,'Activity Conflict Assessment'!E29*'Activity Extent Zone 2'!E29))</f>
        <v>0</v>
      </c>
      <c r="F29" s="69">
        <f>IF('Activity Extent Zone 2'!F29="","",IF(OR('Activity Extent Zone 2'!F$3=0,'Activity Extent Zone 2'!$C29=0),0,'Activity Conflict Assessment'!F29*'Activity Extent Zone 2'!F29))</f>
        <v>0</v>
      </c>
      <c r="G29" s="69">
        <f>IF('Activity Extent Zone 2'!G29="","",IF(OR('Activity Extent Zone 2'!G$3=0,'Activity Extent Zone 2'!$C29=0),0,'Activity Conflict Assessment'!G29*'Activity Extent Zone 2'!G29))</f>
        <v>0</v>
      </c>
      <c r="H29" s="69">
        <f>IF('Activity Extent Zone 2'!H29="","",IF(OR('Activity Extent Zone 2'!H$3=0,'Activity Extent Zone 2'!$C29=0),0,'Activity Conflict Assessment'!H29*'Activity Extent Zone 2'!H29))</f>
        <v>0</v>
      </c>
      <c r="I29" s="69">
        <f>IF('Activity Extent Zone 2'!I29="","",IF(OR('Activity Extent Zone 2'!I$3=0,'Activity Extent Zone 2'!$C29=0),0,'Activity Conflict Assessment'!I29*'Activity Extent Zone 2'!I29))</f>
        <v>0</v>
      </c>
      <c r="J29" s="69">
        <f>IF('Activity Extent Zone 2'!J29="","",IF(OR('Activity Extent Zone 2'!J$3=0,'Activity Extent Zone 2'!$C29=0),0,'Activity Conflict Assessment'!J29*'Activity Extent Zone 2'!J29))</f>
        <v>0</v>
      </c>
      <c r="K29" s="69">
        <f>IF('Activity Extent Zone 2'!K29="","",IF(OR('Activity Extent Zone 2'!K$3=0,'Activity Extent Zone 2'!$C29=0),0,'Activity Conflict Assessment'!K29*'Activity Extent Zone 2'!K29))</f>
        <v>0</v>
      </c>
      <c r="L29" s="69">
        <f>IF('Activity Extent Zone 2'!L29="","",IF(OR('Activity Extent Zone 2'!L$3=0,'Activity Extent Zone 2'!$C29=0),0,'Activity Conflict Assessment'!L29*'Activity Extent Zone 2'!L29))</f>
        <v>0</v>
      </c>
      <c r="M29" s="69">
        <f>IF('Activity Extent Zone 2'!M29="","",IF(OR('Activity Extent Zone 2'!M$3=0,'Activity Extent Zone 2'!$C29=0),0,'Activity Conflict Assessment'!M29*'Activity Extent Zone 2'!M29))</f>
        <v>0</v>
      </c>
      <c r="N29" s="69">
        <f>IF('Activity Extent Zone 2'!N29="","",IF(OR('Activity Extent Zone 2'!N$3=0,'Activity Extent Zone 2'!$C29=0),0,'Activity Conflict Assessment'!N29*'Activity Extent Zone 2'!N29))</f>
        <v>0</v>
      </c>
      <c r="O29" s="69">
        <f>IF('Activity Extent Zone 2'!O29="","",IF(OR('Activity Extent Zone 2'!O$3=0,'Activity Extent Zone 2'!$C29=0),0,'Activity Conflict Assessment'!O29*'Activity Extent Zone 2'!O29))</f>
        <v>0</v>
      </c>
      <c r="P29" s="69">
        <f>IF('Activity Extent Zone 2'!P29="","",IF(OR('Activity Extent Zone 2'!P$3=0,'Activity Extent Zone 2'!$C29=0),0,'Activity Conflict Assessment'!P29*'Activity Extent Zone 2'!P29))</f>
        <v>0</v>
      </c>
      <c r="Q29" s="69">
        <f>IF('Activity Extent Zone 2'!Q29="","",IF(OR('Activity Extent Zone 2'!Q$3=0,'Activity Extent Zone 2'!$C29=0),0,'Activity Conflict Assessment'!Q29*'Activity Extent Zone 2'!Q29))</f>
        <v>0</v>
      </c>
      <c r="R29" s="69">
        <f>IF('Activity Extent Zone 2'!R29="","",IF(OR('Activity Extent Zone 2'!R$3=0,'Activity Extent Zone 2'!$C29=0),0,'Activity Conflict Assessment'!R29*'Activity Extent Zone 2'!R29))</f>
        <v>0</v>
      </c>
      <c r="S29" s="69">
        <f>IF('Activity Extent Zone 2'!S29="","",IF(OR('Activity Extent Zone 2'!S$3=0,'Activity Extent Zone 2'!$C29=0),0,'Activity Conflict Assessment'!S29*'Activity Extent Zone 2'!S29))</f>
        <v>0</v>
      </c>
      <c r="T29" s="69">
        <f>IF('Activity Extent Zone 2'!T29="","",IF(OR('Activity Extent Zone 2'!T$3=0,'Activity Extent Zone 2'!$C29=0),0,'Activity Conflict Assessment'!T29*'Activity Extent Zone 2'!T29))</f>
        <v>0</v>
      </c>
      <c r="U29" s="69">
        <f>IF('Activity Extent Zone 2'!U29="","",IF(OR('Activity Extent Zone 2'!U$3=0,'Activity Extent Zone 2'!$C29=0),0,'Activity Conflict Assessment'!U29*'Activity Extent Zone 2'!U29))</f>
        <v>0</v>
      </c>
      <c r="V29" s="69">
        <f>IF('Activity Extent Zone 2'!V29="","",IF(OR('Activity Extent Zone 2'!V$3=0,'Activity Extent Zone 2'!$C29=0),0,'Activity Conflict Assessment'!V29*'Activity Extent Zone 2'!V29))</f>
        <v>0</v>
      </c>
      <c r="W29" s="69">
        <f>IF('Activity Extent Zone 2'!W29="","",IF(OR('Activity Extent Zone 2'!W$3=0,'Activity Extent Zone 2'!$C29=0),0,'Activity Conflict Assessment'!W29*'Activity Extent Zone 2'!W29))</f>
        <v>0</v>
      </c>
      <c r="X29" s="69">
        <f>IF('Activity Extent Zone 2'!X29="","",IF(OR('Activity Extent Zone 2'!X$3=0,'Activity Extent Zone 2'!$C29=0),0,'Activity Conflict Assessment'!X29*'Activity Extent Zone 2'!X29))</f>
        <v>0</v>
      </c>
      <c r="Y29" s="69">
        <f>IF('Activity Extent Zone 2'!Y29="","",IF(OR('Activity Extent Zone 2'!Y$3=0,'Activity Extent Zone 2'!$C29=0),0,'Activity Conflict Assessment'!Y29*'Activity Extent Zone 2'!Y29))</f>
        <v>0</v>
      </c>
      <c r="Z29" s="69">
        <f>IF('Activity Extent Zone 2'!Z29="","",IF(OR('Activity Extent Zone 2'!Z$3=0,'Activity Extent Zone 2'!$C29=0),0,'Activity Conflict Assessment'!Z29*'Activity Extent Zone 2'!Z29))</f>
        <v>0</v>
      </c>
      <c r="AA29" s="69">
        <f>IF('Activity Extent Zone 2'!AA29="","",IF(OR('Activity Extent Zone 2'!AA$3=0,'Activity Extent Zone 2'!$C29=0),0,'Activity Conflict Assessment'!AA29*'Activity Extent Zone 2'!AA29))</f>
        <v>0</v>
      </c>
      <c r="AB29" s="69">
        <f>IF('Activity Extent Zone 2'!AB29="","",IF(OR('Activity Extent Zone 2'!AB$3=0,'Activity Extent Zone 2'!$C29=0),0,'Activity Conflict Assessment'!AB29*'Activity Extent Zone 2'!AB29))</f>
        <v>0</v>
      </c>
      <c r="AC29" s="69" t="str">
        <f>IF('Activity Extent Zone 2'!AC29="","",IF(OR('Activity Extent Zone 2'!AC$3=0,'Activity Extent Zone 2'!$C29=0),0,'Activity Conflict Assessment'!AC29*'Activity Extent Zone 2'!AC29))</f>
        <v/>
      </c>
      <c r="AD29" s="69">
        <f>IF('Activity Extent Zone 2'!AD29="","",IF(OR('Activity Extent Zone 2'!AD$3=0,'Activity Extent Zone 2'!$C29=0),0,'Activity Conflict Assessment'!AD29*'Activity Extent Zone 2'!AD29))</f>
        <v>0</v>
      </c>
      <c r="AE29" s="69">
        <f>IF('Activity Extent Zone 2'!AE29="","",IF(OR('Activity Extent Zone 2'!AE$3=0,'Activity Extent Zone 2'!$C29=0),0,'Activity Conflict Assessment'!AE29*'Activity Extent Zone 2'!AE29))</f>
        <v>0</v>
      </c>
      <c r="AF29" s="69">
        <f>IF('Activity Extent Zone 2'!AF29="","",IF(OR('Activity Extent Zone 2'!AF$3=0,'Activity Extent Zone 2'!$C29=0),0,'Activity Conflict Assessment'!AF29*'Activity Extent Zone 2'!AF29))</f>
        <v>0</v>
      </c>
      <c r="AG29" s="69">
        <f>IF('Activity Extent Zone 2'!AG29="","",IF(OR('Activity Extent Zone 2'!AG$3=0,'Activity Extent Zone 2'!$C29=0),0,'Activity Conflict Assessment'!AG29*'Activity Extent Zone 2'!AG29))</f>
        <v>0</v>
      </c>
      <c r="AH29" s="69">
        <f>IF('Activity Extent Zone 2'!AH29="","",IF(OR('Activity Extent Zone 2'!AH$3=0,'Activity Extent Zone 2'!$C29=0),0,'Activity Conflict Assessment'!AH29*'Activity Extent Zone 2'!AH29))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2'!D30="","",IF(OR('Activity Extent Zone 2'!D$3=0,'Activity Extent Zone 2'!$C30=0),0,'Activity Conflict Assessment'!D30*'Activity Extent Zone 2'!D30))</f>
        <v>0</v>
      </c>
      <c r="E30" s="69">
        <f>IF('Activity Extent Zone 2'!E30="","",IF(OR('Activity Extent Zone 2'!E$3=0,'Activity Extent Zone 2'!$C30=0),0,'Activity Conflict Assessment'!E30*'Activity Extent Zone 2'!E30))</f>
        <v>0</v>
      </c>
      <c r="F30" s="69">
        <f>IF('Activity Extent Zone 2'!F30="","",IF(OR('Activity Extent Zone 2'!F$3=0,'Activity Extent Zone 2'!$C30=0),0,'Activity Conflict Assessment'!F30*'Activity Extent Zone 2'!F30))</f>
        <v>0</v>
      </c>
      <c r="G30" s="69">
        <f>IF('Activity Extent Zone 2'!G30="","",IF(OR('Activity Extent Zone 2'!G$3=0,'Activity Extent Zone 2'!$C30=0),0,'Activity Conflict Assessment'!G30*'Activity Extent Zone 2'!G30))</f>
        <v>0</v>
      </c>
      <c r="H30" s="69">
        <f>IF('Activity Extent Zone 2'!H30="","",IF(OR('Activity Extent Zone 2'!H$3=0,'Activity Extent Zone 2'!$C30=0),0,'Activity Conflict Assessment'!H30*'Activity Extent Zone 2'!H30))</f>
        <v>0</v>
      </c>
      <c r="I30" s="69">
        <f>IF('Activity Extent Zone 2'!I30="","",IF(OR('Activity Extent Zone 2'!I$3=0,'Activity Extent Zone 2'!$C30=0),0,'Activity Conflict Assessment'!I30*'Activity Extent Zone 2'!I30))</f>
        <v>0</v>
      </c>
      <c r="J30" s="69">
        <f>IF('Activity Extent Zone 2'!J30="","",IF(OR('Activity Extent Zone 2'!J$3=0,'Activity Extent Zone 2'!$C30=0),0,'Activity Conflict Assessment'!J30*'Activity Extent Zone 2'!J30))</f>
        <v>0</v>
      </c>
      <c r="K30" s="69">
        <f>IF('Activity Extent Zone 2'!K30="","",IF(OR('Activity Extent Zone 2'!K$3=0,'Activity Extent Zone 2'!$C30=0),0,'Activity Conflict Assessment'!K30*'Activity Extent Zone 2'!K30))</f>
        <v>0</v>
      </c>
      <c r="L30" s="69">
        <f>IF('Activity Extent Zone 2'!L30="","",IF(OR('Activity Extent Zone 2'!L$3=0,'Activity Extent Zone 2'!$C30=0),0,'Activity Conflict Assessment'!L30*'Activity Extent Zone 2'!L30))</f>
        <v>0</v>
      </c>
      <c r="M30" s="69">
        <f>IF('Activity Extent Zone 2'!M30="","",IF(OR('Activity Extent Zone 2'!M$3=0,'Activity Extent Zone 2'!$C30=0),0,'Activity Conflict Assessment'!M30*'Activity Extent Zone 2'!M30))</f>
        <v>0</v>
      </c>
      <c r="N30" s="69">
        <f>IF('Activity Extent Zone 2'!N30="","",IF(OR('Activity Extent Zone 2'!N$3=0,'Activity Extent Zone 2'!$C30=0),0,'Activity Conflict Assessment'!N30*'Activity Extent Zone 2'!N30))</f>
        <v>0</v>
      </c>
      <c r="O30" s="69">
        <f>IF('Activity Extent Zone 2'!O30="","",IF(OR('Activity Extent Zone 2'!O$3=0,'Activity Extent Zone 2'!$C30=0),0,'Activity Conflict Assessment'!O30*'Activity Extent Zone 2'!O30))</f>
        <v>0</v>
      </c>
      <c r="P30" s="69">
        <f>IF('Activity Extent Zone 2'!P30="","",IF(OR('Activity Extent Zone 2'!P$3=0,'Activity Extent Zone 2'!$C30=0),0,'Activity Conflict Assessment'!P30*'Activity Extent Zone 2'!P30))</f>
        <v>0</v>
      </c>
      <c r="Q30" s="69">
        <f>IF('Activity Extent Zone 2'!Q30="","",IF(OR('Activity Extent Zone 2'!Q$3=0,'Activity Extent Zone 2'!$C30=0),0,'Activity Conflict Assessment'!Q30*'Activity Extent Zone 2'!Q30))</f>
        <v>0</v>
      </c>
      <c r="R30" s="69">
        <f>IF('Activity Extent Zone 2'!R30="","",IF(OR('Activity Extent Zone 2'!R$3=0,'Activity Extent Zone 2'!$C30=0),0,'Activity Conflict Assessment'!R30*'Activity Extent Zone 2'!R30))</f>
        <v>0</v>
      </c>
      <c r="S30" s="69">
        <f>IF('Activity Extent Zone 2'!S30="","",IF(OR('Activity Extent Zone 2'!S$3=0,'Activity Extent Zone 2'!$C30=0),0,'Activity Conflict Assessment'!S30*'Activity Extent Zone 2'!S30))</f>
        <v>0</v>
      </c>
      <c r="T30" s="69">
        <f>IF('Activity Extent Zone 2'!T30="","",IF(OR('Activity Extent Zone 2'!T$3=0,'Activity Extent Zone 2'!$C30=0),0,'Activity Conflict Assessment'!T30*'Activity Extent Zone 2'!T30))</f>
        <v>0</v>
      </c>
      <c r="U30" s="69">
        <f>IF('Activity Extent Zone 2'!U30="","",IF(OR('Activity Extent Zone 2'!U$3=0,'Activity Extent Zone 2'!$C30=0),0,'Activity Conflict Assessment'!U30*'Activity Extent Zone 2'!U30))</f>
        <v>0</v>
      </c>
      <c r="V30" s="69">
        <f>IF('Activity Extent Zone 2'!V30="","",IF(OR('Activity Extent Zone 2'!V$3=0,'Activity Extent Zone 2'!$C30=0),0,'Activity Conflict Assessment'!V30*'Activity Extent Zone 2'!V30))</f>
        <v>0</v>
      </c>
      <c r="W30" s="69">
        <f>IF('Activity Extent Zone 2'!W30="","",IF(OR('Activity Extent Zone 2'!W$3=0,'Activity Extent Zone 2'!$C30=0),0,'Activity Conflict Assessment'!W30*'Activity Extent Zone 2'!W30))</f>
        <v>0</v>
      </c>
      <c r="X30" s="69">
        <f>IF('Activity Extent Zone 2'!X30="","",IF(OR('Activity Extent Zone 2'!X$3=0,'Activity Extent Zone 2'!$C30=0),0,'Activity Conflict Assessment'!X30*'Activity Extent Zone 2'!X30))</f>
        <v>0</v>
      </c>
      <c r="Y30" s="69">
        <f>IF('Activity Extent Zone 2'!Y30="","",IF(OR('Activity Extent Zone 2'!Y$3=0,'Activity Extent Zone 2'!$C30=0),0,'Activity Conflict Assessment'!Y30*'Activity Extent Zone 2'!Y30))</f>
        <v>0</v>
      </c>
      <c r="Z30" s="69">
        <f>IF('Activity Extent Zone 2'!Z30="","",IF(OR('Activity Extent Zone 2'!Z$3=0,'Activity Extent Zone 2'!$C30=0),0,'Activity Conflict Assessment'!Z30*'Activity Extent Zone 2'!Z30))</f>
        <v>0</v>
      </c>
      <c r="AA30" s="69">
        <f>IF('Activity Extent Zone 2'!AA30="","",IF(OR('Activity Extent Zone 2'!AA$3=0,'Activity Extent Zone 2'!$C30=0),0,'Activity Conflict Assessment'!AA30*'Activity Extent Zone 2'!AA30))</f>
        <v>0</v>
      </c>
      <c r="AB30" s="69">
        <f>IF('Activity Extent Zone 2'!AB30="","",IF(OR('Activity Extent Zone 2'!AB$3=0,'Activity Extent Zone 2'!$C30=0),0,'Activity Conflict Assessment'!AB30*'Activity Extent Zone 2'!AB30))</f>
        <v>0</v>
      </c>
      <c r="AC30" s="69">
        <f>IF('Activity Extent Zone 2'!AC30="","",IF(OR('Activity Extent Zone 2'!AC$3=0,'Activity Extent Zone 2'!$C30=0),0,'Activity Conflict Assessment'!AC30*'Activity Extent Zone 2'!AC30))</f>
        <v>0</v>
      </c>
      <c r="AD30" s="69" t="str">
        <f>IF('Activity Extent Zone 2'!AD30="","",IF(OR('Activity Extent Zone 2'!AD$3=0,'Activity Extent Zone 2'!$C30=0),0,'Activity Conflict Assessment'!AD30*'Activity Extent Zone 2'!AD30))</f>
        <v/>
      </c>
      <c r="AE30" s="69">
        <f>IF('Activity Extent Zone 2'!AE30="","",IF(OR('Activity Extent Zone 2'!AE$3=0,'Activity Extent Zone 2'!$C30=0),0,'Activity Conflict Assessment'!AE30*'Activity Extent Zone 2'!AE30))</f>
        <v>0</v>
      </c>
      <c r="AF30" s="69">
        <f>IF('Activity Extent Zone 2'!AF30="","",IF(OR('Activity Extent Zone 2'!AF$3=0,'Activity Extent Zone 2'!$C30=0),0,'Activity Conflict Assessment'!AF30*'Activity Extent Zone 2'!AF30))</f>
        <v>0</v>
      </c>
      <c r="AG30" s="69">
        <f>IF('Activity Extent Zone 2'!AG30="","",IF(OR('Activity Extent Zone 2'!AG$3=0,'Activity Extent Zone 2'!$C30=0),0,'Activity Conflict Assessment'!AG30*'Activity Extent Zone 2'!AG30))</f>
        <v>0</v>
      </c>
      <c r="AH30" s="69">
        <f>IF('Activity Extent Zone 2'!AH30="","",IF(OR('Activity Extent Zone 2'!AH$3=0,'Activity Extent Zone 2'!$C30=0),0,'Activity Conflict Assessment'!AH30*'Activity Extent Zone 2'!AH30))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2'!D31="","",IF(OR('Activity Extent Zone 2'!D$3=0,'Activity Extent Zone 2'!$C31=0),0,'Activity Conflict Assessment'!D31*'Activity Extent Zone 2'!D31))</f>
        <v>0</v>
      </c>
      <c r="E31" s="69">
        <f>IF('Activity Extent Zone 2'!E31="","",IF(OR('Activity Extent Zone 2'!E$3=0,'Activity Extent Zone 2'!$C31=0),0,'Activity Conflict Assessment'!E31*'Activity Extent Zone 2'!E31))</f>
        <v>0</v>
      </c>
      <c r="F31" s="69">
        <f>IF('Activity Extent Zone 2'!F31="","",IF(OR('Activity Extent Zone 2'!F$3=0,'Activity Extent Zone 2'!$C31=0),0,'Activity Conflict Assessment'!F31*'Activity Extent Zone 2'!F31))</f>
        <v>0</v>
      </c>
      <c r="G31" s="69">
        <f>IF('Activity Extent Zone 2'!G31="","",IF(OR('Activity Extent Zone 2'!G$3=0,'Activity Extent Zone 2'!$C31=0),0,'Activity Conflict Assessment'!G31*'Activity Extent Zone 2'!G31))</f>
        <v>0</v>
      </c>
      <c r="H31" s="69">
        <f>IF('Activity Extent Zone 2'!H31="","",IF(OR('Activity Extent Zone 2'!H$3=0,'Activity Extent Zone 2'!$C31=0),0,'Activity Conflict Assessment'!H31*'Activity Extent Zone 2'!H31))</f>
        <v>0</v>
      </c>
      <c r="I31" s="69">
        <f>IF('Activity Extent Zone 2'!I31="","",IF(OR('Activity Extent Zone 2'!I$3=0,'Activity Extent Zone 2'!$C31=0),0,'Activity Conflict Assessment'!I31*'Activity Extent Zone 2'!I31))</f>
        <v>0</v>
      </c>
      <c r="J31" s="69">
        <f>IF('Activity Extent Zone 2'!J31="","",IF(OR('Activity Extent Zone 2'!J$3=0,'Activity Extent Zone 2'!$C31=0),0,'Activity Conflict Assessment'!J31*'Activity Extent Zone 2'!J31))</f>
        <v>0</v>
      </c>
      <c r="K31" s="69">
        <f>IF('Activity Extent Zone 2'!K31="","",IF(OR('Activity Extent Zone 2'!K$3=0,'Activity Extent Zone 2'!$C31=0),0,'Activity Conflict Assessment'!K31*'Activity Extent Zone 2'!K31))</f>
        <v>0</v>
      </c>
      <c r="L31" s="69">
        <f>IF('Activity Extent Zone 2'!L31="","",IF(OR('Activity Extent Zone 2'!L$3=0,'Activity Extent Zone 2'!$C31=0),0,'Activity Conflict Assessment'!L31*'Activity Extent Zone 2'!L31))</f>
        <v>0</v>
      </c>
      <c r="M31" s="69">
        <f>IF('Activity Extent Zone 2'!M31="","",IF(OR('Activity Extent Zone 2'!M$3=0,'Activity Extent Zone 2'!$C31=0),0,'Activity Conflict Assessment'!M31*'Activity Extent Zone 2'!M31))</f>
        <v>0</v>
      </c>
      <c r="N31" s="69">
        <f>IF('Activity Extent Zone 2'!N31="","",IF(OR('Activity Extent Zone 2'!N$3=0,'Activity Extent Zone 2'!$C31=0),0,'Activity Conflict Assessment'!N31*'Activity Extent Zone 2'!N31))</f>
        <v>0</v>
      </c>
      <c r="O31" s="69">
        <f>IF('Activity Extent Zone 2'!O31="","",IF(OR('Activity Extent Zone 2'!O$3=0,'Activity Extent Zone 2'!$C31=0),0,'Activity Conflict Assessment'!O31*'Activity Extent Zone 2'!O31))</f>
        <v>0</v>
      </c>
      <c r="P31" s="69">
        <f>IF('Activity Extent Zone 2'!P31="","",IF(OR('Activity Extent Zone 2'!P$3=0,'Activity Extent Zone 2'!$C31=0),0,'Activity Conflict Assessment'!P31*'Activity Extent Zone 2'!P31))</f>
        <v>0</v>
      </c>
      <c r="Q31" s="69">
        <f>IF('Activity Extent Zone 2'!Q31="","",IF(OR('Activity Extent Zone 2'!Q$3=0,'Activity Extent Zone 2'!$C31=0),0,'Activity Conflict Assessment'!Q31*'Activity Extent Zone 2'!Q31))</f>
        <v>0</v>
      </c>
      <c r="R31" s="69">
        <f>IF('Activity Extent Zone 2'!R31="","",IF(OR('Activity Extent Zone 2'!R$3=0,'Activity Extent Zone 2'!$C31=0),0,'Activity Conflict Assessment'!R31*'Activity Extent Zone 2'!R31))</f>
        <v>0</v>
      </c>
      <c r="S31" s="69">
        <f>IF('Activity Extent Zone 2'!S31="","",IF(OR('Activity Extent Zone 2'!S$3=0,'Activity Extent Zone 2'!$C31=0),0,'Activity Conflict Assessment'!S31*'Activity Extent Zone 2'!S31))</f>
        <v>0</v>
      </c>
      <c r="T31" s="69">
        <f>IF('Activity Extent Zone 2'!T31="","",IF(OR('Activity Extent Zone 2'!T$3=0,'Activity Extent Zone 2'!$C31=0),0,'Activity Conflict Assessment'!T31*'Activity Extent Zone 2'!T31))</f>
        <v>0</v>
      </c>
      <c r="U31" s="69">
        <f>IF('Activity Extent Zone 2'!U31="","",IF(OR('Activity Extent Zone 2'!U$3=0,'Activity Extent Zone 2'!$C31=0),0,'Activity Conflict Assessment'!U31*'Activity Extent Zone 2'!U31))</f>
        <v>0</v>
      </c>
      <c r="V31" s="69">
        <f>IF('Activity Extent Zone 2'!V31="","",IF(OR('Activity Extent Zone 2'!V$3=0,'Activity Extent Zone 2'!$C31=0),0,'Activity Conflict Assessment'!V31*'Activity Extent Zone 2'!V31))</f>
        <v>0</v>
      </c>
      <c r="W31" s="69">
        <f>IF('Activity Extent Zone 2'!W31="","",IF(OR('Activity Extent Zone 2'!W$3=0,'Activity Extent Zone 2'!$C31=0),0,'Activity Conflict Assessment'!W31*'Activity Extent Zone 2'!W31))</f>
        <v>0</v>
      </c>
      <c r="X31" s="69">
        <f>IF('Activity Extent Zone 2'!X31="","",IF(OR('Activity Extent Zone 2'!X$3=0,'Activity Extent Zone 2'!$C31=0),0,'Activity Conflict Assessment'!X31*'Activity Extent Zone 2'!X31))</f>
        <v>0</v>
      </c>
      <c r="Y31" s="69">
        <f>IF('Activity Extent Zone 2'!Y31="","",IF(OR('Activity Extent Zone 2'!Y$3=0,'Activity Extent Zone 2'!$C31=0),0,'Activity Conflict Assessment'!Y31*'Activity Extent Zone 2'!Y31))</f>
        <v>0</v>
      </c>
      <c r="Z31" s="69">
        <f>IF('Activity Extent Zone 2'!Z31="","",IF(OR('Activity Extent Zone 2'!Z$3=0,'Activity Extent Zone 2'!$C31=0),0,'Activity Conflict Assessment'!Z31*'Activity Extent Zone 2'!Z31))</f>
        <v>0</v>
      </c>
      <c r="AA31" s="69">
        <f>IF('Activity Extent Zone 2'!AA31="","",IF(OR('Activity Extent Zone 2'!AA$3=0,'Activity Extent Zone 2'!$C31=0),0,'Activity Conflict Assessment'!AA31*'Activity Extent Zone 2'!AA31))</f>
        <v>0</v>
      </c>
      <c r="AB31" s="69">
        <f>IF('Activity Extent Zone 2'!AB31="","",IF(OR('Activity Extent Zone 2'!AB$3=0,'Activity Extent Zone 2'!$C31=0),0,'Activity Conflict Assessment'!AB31*'Activity Extent Zone 2'!AB31))</f>
        <v>0</v>
      </c>
      <c r="AC31" s="69">
        <f>IF('Activity Extent Zone 2'!AC31="","",IF(OR('Activity Extent Zone 2'!AC$3=0,'Activity Extent Zone 2'!$C31=0),0,'Activity Conflict Assessment'!AC31*'Activity Extent Zone 2'!AC31))</f>
        <v>0</v>
      </c>
      <c r="AD31" s="69">
        <f>IF('Activity Extent Zone 2'!AD31="","",IF(OR('Activity Extent Zone 2'!AD$3=0,'Activity Extent Zone 2'!$C31=0),0,'Activity Conflict Assessment'!AD31*'Activity Extent Zone 2'!AD31))</f>
        <v>0</v>
      </c>
      <c r="AE31" s="69" t="str">
        <f>IF('Activity Extent Zone 2'!AE31="","",IF(OR('Activity Extent Zone 2'!AE$3=0,'Activity Extent Zone 2'!$C31=0),0,'Activity Conflict Assessment'!AE31*'Activity Extent Zone 2'!AE31))</f>
        <v/>
      </c>
      <c r="AF31" s="69">
        <f>IF('Activity Extent Zone 2'!AF31="","",IF(OR('Activity Extent Zone 2'!AF$3=0,'Activity Extent Zone 2'!$C31=0),0,'Activity Conflict Assessment'!AF31*'Activity Extent Zone 2'!AF31))</f>
        <v>0</v>
      </c>
      <c r="AG31" s="69">
        <f>IF('Activity Extent Zone 2'!AG31="","",IF(OR('Activity Extent Zone 2'!AG$3=0,'Activity Extent Zone 2'!$C31=0),0,'Activity Conflict Assessment'!AG31*'Activity Extent Zone 2'!AG31))</f>
        <v>0</v>
      </c>
      <c r="AH31" s="69">
        <f>IF('Activity Extent Zone 2'!AH31="","",IF(OR('Activity Extent Zone 2'!AH$3=0,'Activity Extent Zone 2'!$C31=0),0,'Activity Conflict Assessment'!AH31*'Activity Extent Zone 2'!AH31))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2'!D32="","",IF(OR('Activity Extent Zone 2'!D$3=0,'Activity Extent Zone 2'!$C32=0),0,'Activity Conflict Assessment'!D32*'Activity Extent Zone 2'!D32))</f>
        <v>0</v>
      </c>
      <c r="E32" s="69">
        <f>IF('Activity Extent Zone 2'!E32="","",IF(OR('Activity Extent Zone 2'!E$3=0,'Activity Extent Zone 2'!$C32=0),0,'Activity Conflict Assessment'!E32*'Activity Extent Zone 2'!E32))</f>
        <v>0</v>
      </c>
      <c r="F32" s="69">
        <f>IF('Activity Extent Zone 2'!F32="","",IF(OR('Activity Extent Zone 2'!F$3=0,'Activity Extent Zone 2'!$C32=0),0,'Activity Conflict Assessment'!F32*'Activity Extent Zone 2'!F32))</f>
        <v>0</v>
      </c>
      <c r="G32" s="69">
        <f>IF('Activity Extent Zone 2'!G32="","",IF(OR('Activity Extent Zone 2'!G$3=0,'Activity Extent Zone 2'!$C32=0),0,'Activity Conflict Assessment'!G32*'Activity Extent Zone 2'!G32))</f>
        <v>0</v>
      </c>
      <c r="H32" s="69">
        <f>IF('Activity Extent Zone 2'!H32="","",IF(OR('Activity Extent Zone 2'!H$3=0,'Activity Extent Zone 2'!$C32=0),0,'Activity Conflict Assessment'!H32*'Activity Extent Zone 2'!H32))</f>
        <v>0</v>
      </c>
      <c r="I32" s="69">
        <f>IF('Activity Extent Zone 2'!I32="","",IF(OR('Activity Extent Zone 2'!I$3=0,'Activity Extent Zone 2'!$C32=0),0,'Activity Conflict Assessment'!I32*'Activity Extent Zone 2'!I32))</f>
        <v>0</v>
      </c>
      <c r="J32" s="69">
        <f>IF('Activity Extent Zone 2'!J32="","",IF(OR('Activity Extent Zone 2'!J$3=0,'Activity Extent Zone 2'!$C32=0),0,'Activity Conflict Assessment'!J32*'Activity Extent Zone 2'!J32))</f>
        <v>0</v>
      </c>
      <c r="K32" s="69">
        <f>IF('Activity Extent Zone 2'!K32="","",IF(OR('Activity Extent Zone 2'!K$3=0,'Activity Extent Zone 2'!$C32=0),0,'Activity Conflict Assessment'!K32*'Activity Extent Zone 2'!K32))</f>
        <v>0</v>
      </c>
      <c r="L32" s="69">
        <f>IF('Activity Extent Zone 2'!L32="","",IF(OR('Activity Extent Zone 2'!L$3=0,'Activity Extent Zone 2'!$C32=0),0,'Activity Conflict Assessment'!L32*'Activity Extent Zone 2'!L32))</f>
        <v>0</v>
      </c>
      <c r="M32" s="69">
        <f>IF('Activity Extent Zone 2'!M32="","",IF(OR('Activity Extent Zone 2'!M$3=0,'Activity Extent Zone 2'!$C32=0),0,'Activity Conflict Assessment'!M32*'Activity Extent Zone 2'!M32))</f>
        <v>0</v>
      </c>
      <c r="N32" s="69">
        <f>IF('Activity Extent Zone 2'!N32="","",IF(OR('Activity Extent Zone 2'!N$3=0,'Activity Extent Zone 2'!$C32=0),0,'Activity Conflict Assessment'!N32*'Activity Extent Zone 2'!N32))</f>
        <v>0</v>
      </c>
      <c r="O32" s="69">
        <f>IF('Activity Extent Zone 2'!O32="","",IF(OR('Activity Extent Zone 2'!O$3=0,'Activity Extent Zone 2'!$C32=0),0,'Activity Conflict Assessment'!O32*'Activity Extent Zone 2'!O32))</f>
        <v>0</v>
      </c>
      <c r="P32" s="69">
        <f>IF('Activity Extent Zone 2'!P32="","",IF(OR('Activity Extent Zone 2'!P$3=0,'Activity Extent Zone 2'!$C32=0),0,'Activity Conflict Assessment'!P32*'Activity Extent Zone 2'!P32))</f>
        <v>0</v>
      </c>
      <c r="Q32" s="69">
        <f>IF('Activity Extent Zone 2'!Q32="","",IF(OR('Activity Extent Zone 2'!Q$3=0,'Activity Extent Zone 2'!$C32=0),0,'Activity Conflict Assessment'!Q32*'Activity Extent Zone 2'!Q32))</f>
        <v>0</v>
      </c>
      <c r="R32" s="69">
        <f>IF('Activity Extent Zone 2'!R32="","",IF(OR('Activity Extent Zone 2'!R$3=0,'Activity Extent Zone 2'!$C32=0),0,'Activity Conflict Assessment'!R32*'Activity Extent Zone 2'!R32))</f>
        <v>0</v>
      </c>
      <c r="S32" s="69">
        <f>IF('Activity Extent Zone 2'!S32="","",IF(OR('Activity Extent Zone 2'!S$3=0,'Activity Extent Zone 2'!$C32=0),0,'Activity Conflict Assessment'!S32*'Activity Extent Zone 2'!S32))</f>
        <v>0</v>
      </c>
      <c r="T32" s="69">
        <f>IF('Activity Extent Zone 2'!T32="","",IF(OR('Activity Extent Zone 2'!T$3=0,'Activity Extent Zone 2'!$C32=0),0,'Activity Conflict Assessment'!T32*'Activity Extent Zone 2'!T32))</f>
        <v>0</v>
      </c>
      <c r="U32" s="69">
        <f>IF('Activity Extent Zone 2'!U32="","",IF(OR('Activity Extent Zone 2'!U$3=0,'Activity Extent Zone 2'!$C32=0),0,'Activity Conflict Assessment'!U32*'Activity Extent Zone 2'!U32))</f>
        <v>0</v>
      </c>
      <c r="V32" s="69">
        <f>IF('Activity Extent Zone 2'!V32="","",IF(OR('Activity Extent Zone 2'!V$3=0,'Activity Extent Zone 2'!$C32=0),0,'Activity Conflict Assessment'!V32*'Activity Extent Zone 2'!V32))</f>
        <v>0</v>
      </c>
      <c r="W32" s="69">
        <f>IF('Activity Extent Zone 2'!W32="","",IF(OR('Activity Extent Zone 2'!W$3=0,'Activity Extent Zone 2'!$C32=0),0,'Activity Conflict Assessment'!W32*'Activity Extent Zone 2'!W32))</f>
        <v>0</v>
      </c>
      <c r="X32" s="69">
        <f>IF('Activity Extent Zone 2'!X32="","",IF(OR('Activity Extent Zone 2'!X$3=0,'Activity Extent Zone 2'!$C32=0),0,'Activity Conflict Assessment'!X32*'Activity Extent Zone 2'!X32))</f>
        <v>0</v>
      </c>
      <c r="Y32" s="69">
        <f>IF('Activity Extent Zone 2'!Y32="","",IF(OR('Activity Extent Zone 2'!Y$3=0,'Activity Extent Zone 2'!$C32=0),0,'Activity Conflict Assessment'!Y32*'Activity Extent Zone 2'!Y32))</f>
        <v>0</v>
      </c>
      <c r="Z32" s="69">
        <f>IF('Activity Extent Zone 2'!Z32="","",IF(OR('Activity Extent Zone 2'!Z$3=0,'Activity Extent Zone 2'!$C32=0),0,'Activity Conflict Assessment'!Z32*'Activity Extent Zone 2'!Z32))</f>
        <v>0</v>
      </c>
      <c r="AA32" s="69">
        <f>IF('Activity Extent Zone 2'!AA32="","",IF(OR('Activity Extent Zone 2'!AA$3=0,'Activity Extent Zone 2'!$C32=0),0,'Activity Conflict Assessment'!AA32*'Activity Extent Zone 2'!AA32))</f>
        <v>0</v>
      </c>
      <c r="AB32" s="69">
        <f>IF('Activity Extent Zone 2'!AB32="","",IF(OR('Activity Extent Zone 2'!AB$3=0,'Activity Extent Zone 2'!$C32=0),0,'Activity Conflict Assessment'!AB32*'Activity Extent Zone 2'!AB32))</f>
        <v>0</v>
      </c>
      <c r="AC32" s="69">
        <f>IF('Activity Extent Zone 2'!AC32="","",IF(OR('Activity Extent Zone 2'!AC$3=0,'Activity Extent Zone 2'!$C32=0),0,'Activity Conflict Assessment'!AC32*'Activity Extent Zone 2'!AC32))</f>
        <v>0</v>
      </c>
      <c r="AD32" s="69">
        <f>IF('Activity Extent Zone 2'!AD32="","",IF(OR('Activity Extent Zone 2'!AD$3=0,'Activity Extent Zone 2'!$C32=0),0,'Activity Conflict Assessment'!AD32*'Activity Extent Zone 2'!AD32))</f>
        <v>0</v>
      </c>
      <c r="AE32" s="69">
        <f>IF('Activity Extent Zone 2'!AE32="","",IF(OR('Activity Extent Zone 2'!AE$3=0,'Activity Extent Zone 2'!$C32=0),0,'Activity Conflict Assessment'!AE32*'Activity Extent Zone 2'!AE32))</f>
        <v>0</v>
      </c>
      <c r="AF32" s="69" t="str">
        <f>IF('Activity Extent Zone 2'!AF32="","",IF(OR('Activity Extent Zone 2'!AF$3=0,'Activity Extent Zone 2'!$C32=0),0,'Activity Conflict Assessment'!AF32*'Activity Extent Zone 2'!AF32))</f>
        <v/>
      </c>
      <c r="AG32" s="69">
        <f>IF('Activity Extent Zone 2'!AG32="","",IF(OR('Activity Extent Zone 2'!AG$3=0,'Activity Extent Zone 2'!$C32=0),0,'Activity Conflict Assessment'!AG32*'Activity Extent Zone 2'!AG32))</f>
        <v>0</v>
      </c>
      <c r="AH32" s="69">
        <f>IF('Activity Extent Zone 2'!AH32="","",IF(OR('Activity Extent Zone 2'!AH$3=0,'Activity Extent Zone 2'!$C32=0),0,'Activity Conflict Assessment'!AH32*'Activity Extent Zone 2'!AH32))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2'!D33="","",IF(OR('Activity Extent Zone 2'!D$3=0,'Activity Extent Zone 2'!$C33=0),0,'Activity Conflict Assessment'!D33*'Activity Extent Zone 2'!D33))</f>
        <v>0</v>
      </c>
      <c r="E33" s="69">
        <f>IF('Activity Extent Zone 2'!E33="","",IF(OR('Activity Extent Zone 2'!E$3=0,'Activity Extent Zone 2'!$C33=0),0,'Activity Conflict Assessment'!E33*'Activity Extent Zone 2'!E33))</f>
        <v>0</v>
      </c>
      <c r="F33" s="69">
        <f>IF('Activity Extent Zone 2'!F33="","",IF(OR('Activity Extent Zone 2'!F$3=0,'Activity Extent Zone 2'!$C33=0),0,'Activity Conflict Assessment'!F33*'Activity Extent Zone 2'!F33))</f>
        <v>0</v>
      </c>
      <c r="G33" s="69">
        <f>IF('Activity Extent Zone 2'!G33="","",IF(OR('Activity Extent Zone 2'!G$3=0,'Activity Extent Zone 2'!$C33=0),0,'Activity Conflict Assessment'!G33*'Activity Extent Zone 2'!G33))</f>
        <v>0</v>
      </c>
      <c r="H33" s="69">
        <f>IF('Activity Extent Zone 2'!H33="","",IF(OR('Activity Extent Zone 2'!H$3=0,'Activity Extent Zone 2'!$C33=0),0,'Activity Conflict Assessment'!H33*'Activity Extent Zone 2'!H33))</f>
        <v>0</v>
      </c>
      <c r="I33" s="69">
        <f>IF('Activity Extent Zone 2'!I33="","",IF(OR('Activity Extent Zone 2'!I$3=0,'Activity Extent Zone 2'!$C33=0),0,'Activity Conflict Assessment'!I33*'Activity Extent Zone 2'!I33))</f>
        <v>0</v>
      </c>
      <c r="J33" s="69">
        <f>IF('Activity Extent Zone 2'!J33="","",IF(OR('Activity Extent Zone 2'!J$3=0,'Activity Extent Zone 2'!$C33=0),0,'Activity Conflict Assessment'!J33*'Activity Extent Zone 2'!J33))</f>
        <v>0</v>
      </c>
      <c r="K33" s="69">
        <f>IF('Activity Extent Zone 2'!K33="","",IF(OR('Activity Extent Zone 2'!K$3=0,'Activity Extent Zone 2'!$C33=0),0,'Activity Conflict Assessment'!K33*'Activity Extent Zone 2'!K33))</f>
        <v>0</v>
      </c>
      <c r="L33" s="69">
        <f>IF('Activity Extent Zone 2'!L33="","",IF(OR('Activity Extent Zone 2'!L$3=0,'Activity Extent Zone 2'!$C33=0),0,'Activity Conflict Assessment'!L33*'Activity Extent Zone 2'!L33))</f>
        <v>0</v>
      </c>
      <c r="M33" s="69">
        <f>IF('Activity Extent Zone 2'!M33="","",IF(OR('Activity Extent Zone 2'!M$3=0,'Activity Extent Zone 2'!$C33=0),0,'Activity Conflict Assessment'!M33*'Activity Extent Zone 2'!M33))</f>
        <v>0</v>
      </c>
      <c r="N33" s="69">
        <f>IF('Activity Extent Zone 2'!N33="","",IF(OR('Activity Extent Zone 2'!N$3=0,'Activity Extent Zone 2'!$C33=0),0,'Activity Conflict Assessment'!N33*'Activity Extent Zone 2'!N33))</f>
        <v>0</v>
      </c>
      <c r="O33" s="69">
        <f>IF('Activity Extent Zone 2'!O33="","",IF(OR('Activity Extent Zone 2'!O$3=0,'Activity Extent Zone 2'!$C33=0),0,'Activity Conflict Assessment'!O33*'Activity Extent Zone 2'!O33))</f>
        <v>0</v>
      </c>
      <c r="P33" s="69">
        <f>IF('Activity Extent Zone 2'!P33="","",IF(OR('Activity Extent Zone 2'!P$3=0,'Activity Extent Zone 2'!$C33=0),0,'Activity Conflict Assessment'!P33*'Activity Extent Zone 2'!P33))</f>
        <v>0</v>
      </c>
      <c r="Q33" s="69">
        <f>IF('Activity Extent Zone 2'!Q33="","",IF(OR('Activity Extent Zone 2'!Q$3=0,'Activity Extent Zone 2'!$C33=0),0,'Activity Conflict Assessment'!Q33*'Activity Extent Zone 2'!Q33))</f>
        <v>0</v>
      </c>
      <c r="R33" s="69">
        <f>IF('Activity Extent Zone 2'!R33="","",IF(OR('Activity Extent Zone 2'!R$3=0,'Activity Extent Zone 2'!$C33=0),0,'Activity Conflict Assessment'!R33*'Activity Extent Zone 2'!R33))</f>
        <v>0</v>
      </c>
      <c r="S33" s="69">
        <f>IF('Activity Extent Zone 2'!S33="","",IF(OR('Activity Extent Zone 2'!S$3=0,'Activity Extent Zone 2'!$C33=0),0,'Activity Conflict Assessment'!S33*'Activity Extent Zone 2'!S33))</f>
        <v>0</v>
      </c>
      <c r="T33" s="69">
        <f>IF('Activity Extent Zone 2'!T33="","",IF(OR('Activity Extent Zone 2'!T$3=0,'Activity Extent Zone 2'!$C33=0),0,'Activity Conflict Assessment'!T33*'Activity Extent Zone 2'!T33))</f>
        <v>0</v>
      </c>
      <c r="U33" s="69">
        <f>IF('Activity Extent Zone 2'!U33="","",IF(OR('Activity Extent Zone 2'!U$3=0,'Activity Extent Zone 2'!$C33=0),0,'Activity Conflict Assessment'!U33*'Activity Extent Zone 2'!U33))</f>
        <v>0</v>
      </c>
      <c r="V33" s="69">
        <f>IF('Activity Extent Zone 2'!V33="","",IF(OR('Activity Extent Zone 2'!V$3=0,'Activity Extent Zone 2'!$C33=0),0,'Activity Conflict Assessment'!V33*'Activity Extent Zone 2'!V33))</f>
        <v>0</v>
      </c>
      <c r="W33" s="69">
        <f>IF('Activity Extent Zone 2'!W33="","",IF(OR('Activity Extent Zone 2'!W$3=0,'Activity Extent Zone 2'!$C33=0),0,'Activity Conflict Assessment'!W33*'Activity Extent Zone 2'!W33))</f>
        <v>0</v>
      </c>
      <c r="X33" s="69">
        <f>IF('Activity Extent Zone 2'!X33="","",IF(OR('Activity Extent Zone 2'!X$3=0,'Activity Extent Zone 2'!$C33=0),0,'Activity Conflict Assessment'!X33*'Activity Extent Zone 2'!X33))</f>
        <v>0</v>
      </c>
      <c r="Y33" s="69">
        <f>IF('Activity Extent Zone 2'!Y33="","",IF(OR('Activity Extent Zone 2'!Y$3=0,'Activity Extent Zone 2'!$C33=0),0,'Activity Conflict Assessment'!Y33*'Activity Extent Zone 2'!Y33))</f>
        <v>0</v>
      </c>
      <c r="Z33" s="69">
        <f>IF('Activity Extent Zone 2'!Z33="","",IF(OR('Activity Extent Zone 2'!Z$3=0,'Activity Extent Zone 2'!$C33=0),0,'Activity Conflict Assessment'!Z33*'Activity Extent Zone 2'!Z33))</f>
        <v>0</v>
      </c>
      <c r="AA33" s="69">
        <f>IF('Activity Extent Zone 2'!AA33="","",IF(OR('Activity Extent Zone 2'!AA$3=0,'Activity Extent Zone 2'!$C33=0),0,'Activity Conflict Assessment'!AA33*'Activity Extent Zone 2'!AA33))</f>
        <v>0</v>
      </c>
      <c r="AB33" s="69">
        <f>IF('Activity Extent Zone 2'!AB33="","",IF(OR('Activity Extent Zone 2'!AB$3=0,'Activity Extent Zone 2'!$C33=0),0,'Activity Conflict Assessment'!AB33*'Activity Extent Zone 2'!AB33))</f>
        <v>0</v>
      </c>
      <c r="AC33" s="69">
        <f>IF('Activity Extent Zone 2'!AC33="","",IF(OR('Activity Extent Zone 2'!AC$3=0,'Activity Extent Zone 2'!$C33=0),0,'Activity Conflict Assessment'!AC33*'Activity Extent Zone 2'!AC33))</f>
        <v>0</v>
      </c>
      <c r="AD33" s="69">
        <f>IF('Activity Extent Zone 2'!AD33="","",IF(OR('Activity Extent Zone 2'!AD$3=0,'Activity Extent Zone 2'!$C33=0),0,'Activity Conflict Assessment'!AD33*'Activity Extent Zone 2'!AD33))</f>
        <v>0</v>
      </c>
      <c r="AE33" s="69">
        <f>IF('Activity Extent Zone 2'!AE33="","",IF(OR('Activity Extent Zone 2'!AE$3=0,'Activity Extent Zone 2'!$C33=0),0,'Activity Conflict Assessment'!AE33*'Activity Extent Zone 2'!AE33))</f>
        <v>0</v>
      </c>
      <c r="AF33" s="69">
        <f>IF('Activity Extent Zone 2'!AF33="","",IF(OR('Activity Extent Zone 2'!AF$3=0,'Activity Extent Zone 2'!$C33=0),0,'Activity Conflict Assessment'!AF33*'Activity Extent Zone 2'!AF33))</f>
        <v>0</v>
      </c>
      <c r="AG33" s="69" t="str">
        <f>IF('Activity Extent Zone 2'!AG33="","",IF(OR('Activity Extent Zone 2'!AG$3=0,'Activity Extent Zone 2'!$C33=0),0,'Activity Conflict Assessment'!AG33*'Activity Extent Zone 2'!AG33))</f>
        <v/>
      </c>
      <c r="AH33" s="69">
        <f>IF('Activity Extent Zone 2'!AH33="","",IF(OR('Activity Extent Zone 2'!AH$3=0,'Activity Extent Zone 2'!$C33=0),0,'Activity Conflict Assessment'!AH33*'Activity Extent Zone 2'!AH33))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2'!D34="","",IF(OR('Activity Extent Zone 2'!D$3=0,'Activity Extent Zone 2'!$C34=0),0,'Activity Conflict Assessment'!D34*'Activity Extent Zone 2'!D34))</f>
        <v>0</v>
      </c>
      <c r="E34" s="69">
        <f>IF('Activity Extent Zone 2'!E34="","",IF(OR('Activity Extent Zone 2'!E$3=0,'Activity Extent Zone 2'!$C34=0),0,'Activity Conflict Assessment'!E34*'Activity Extent Zone 2'!E34))</f>
        <v>0</v>
      </c>
      <c r="F34" s="69">
        <f>IF('Activity Extent Zone 2'!F34="","",IF(OR('Activity Extent Zone 2'!F$3=0,'Activity Extent Zone 2'!$C34=0),0,'Activity Conflict Assessment'!F34*'Activity Extent Zone 2'!F34))</f>
        <v>0</v>
      </c>
      <c r="G34" s="69">
        <f>IF('Activity Extent Zone 2'!G34="","",IF(OR('Activity Extent Zone 2'!G$3=0,'Activity Extent Zone 2'!$C34=0),0,'Activity Conflict Assessment'!G34*'Activity Extent Zone 2'!G34))</f>
        <v>0</v>
      </c>
      <c r="H34" s="69">
        <f>IF('Activity Extent Zone 2'!H34="","",IF(OR('Activity Extent Zone 2'!H$3=0,'Activity Extent Zone 2'!$C34=0),0,'Activity Conflict Assessment'!H34*'Activity Extent Zone 2'!H34))</f>
        <v>0</v>
      </c>
      <c r="I34" s="69">
        <f>IF('Activity Extent Zone 2'!I34="","",IF(OR('Activity Extent Zone 2'!I$3=0,'Activity Extent Zone 2'!$C34=0),0,'Activity Conflict Assessment'!I34*'Activity Extent Zone 2'!I34))</f>
        <v>0</v>
      </c>
      <c r="J34" s="69">
        <f>IF('Activity Extent Zone 2'!J34="","",IF(OR('Activity Extent Zone 2'!J$3=0,'Activity Extent Zone 2'!$C34=0),0,'Activity Conflict Assessment'!J34*'Activity Extent Zone 2'!J34))</f>
        <v>0</v>
      </c>
      <c r="K34" s="69">
        <f>IF('Activity Extent Zone 2'!K34="","",IF(OR('Activity Extent Zone 2'!K$3=0,'Activity Extent Zone 2'!$C34=0),0,'Activity Conflict Assessment'!K34*'Activity Extent Zone 2'!K34))</f>
        <v>0</v>
      </c>
      <c r="L34" s="69">
        <f>IF('Activity Extent Zone 2'!L34="","",IF(OR('Activity Extent Zone 2'!L$3=0,'Activity Extent Zone 2'!$C34=0),0,'Activity Conflict Assessment'!L34*'Activity Extent Zone 2'!L34))</f>
        <v>0</v>
      </c>
      <c r="M34" s="69">
        <f>IF('Activity Extent Zone 2'!M34="","",IF(OR('Activity Extent Zone 2'!M$3=0,'Activity Extent Zone 2'!$C34=0),0,'Activity Conflict Assessment'!M34*'Activity Extent Zone 2'!M34))</f>
        <v>0</v>
      </c>
      <c r="N34" s="69">
        <f>IF('Activity Extent Zone 2'!N34="","",IF(OR('Activity Extent Zone 2'!N$3=0,'Activity Extent Zone 2'!$C34=0),0,'Activity Conflict Assessment'!N34*'Activity Extent Zone 2'!N34))</f>
        <v>0</v>
      </c>
      <c r="O34" s="69">
        <f>IF('Activity Extent Zone 2'!O34="","",IF(OR('Activity Extent Zone 2'!O$3=0,'Activity Extent Zone 2'!$C34=0),0,'Activity Conflict Assessment'!O34*'Activity Extent Zone 2'!O34))</f>
        <v>0</v>
      </c>
      <c r="P34" s="69">
        <f>IF('Activity Extent Zone 2'!P34="","",IF(OR('Activity Extent Zone 2'!P$3=0,'Activity Extent Zone 2'!$C34=0),0,'Activity Conflict Assessment'!P34*'Activity Extent Zone 2'!P34))</f>
        <v>0</v>
      </c>
      <c r="Q34" s="69">
        <f>IF('Activity Extent Zone 2'!Q34="","",IF(OR('Activity Extent Zone 2'!Q$3=0,'Activity Extent Zone 2'!$C34=0),0,'Activity Conflict Assessment'!Q34*'Activity Extent Zone 2'!Q34))</f>
        <v>0</v>
      </c>
      <c r="R34" s="69">
        <f>IF('Activity Extent Zone 2'!R34="","",IF(OR('Activity Extent Zone 2'!R$3=0,'Activity Extent Zone 2'!$C34=0),0,'Activity Conflict Assessment'!R34*'Activity Extent Zone 2'!R34))</f>
        <v>0</v>
      </c>
      <c r="S34" s="69">
        <f>IF('Activity Extent Zone 2'!S34="","",IF(OR('Activity Extent Zone 2'!S$3=0,'Activity Extent Zone 2'!$C34=0),0,'Activity Conflict Assessment'!S34*'Activity Extent Zone 2'!S34))</f>
        <v>0</v>
      </c>
      <c r="T34" s="69">
        <f>IF('Activity Extent Zone 2'!T34="","",IF(OR('Activity Extent Zone 2'!T$3=0,'Activity Extent Zone 2'!$C34=0),0,'Activity Conflict Assessment'!T34*'Activity Extent Zone 2'!T34))</f>
        <v>0</v>
      </c>
      <c r="U34" s="69">
        <f>IF('Activity Extent Zone 2'!U34="","",IF(OR('Activity Extent Zone 2'!U$3=0,'Activity Extent Zone 2'!$C34=0),0,'Activity Conflict Assessment'!U34*'Activity Extent Zone 2'!U34))</f>
        <v>0</v>
      </c>
      <c r="V34" s="69">
        <f>IF('Activity Extent Zone 2'!V34="","",IF(OR('Activity Extent Zone 2'!V$3=0,'Activity Extent Zone 2'!$C34=0),0,'Activity Conflict Assessment'!V34*'Activity Extent Zone 2'!V34))</f>
        <v>0</v>
      </c>
      <c r="W34" s="69">
        <f>IF('Activity Extent Zone 2'!W34="","",IF(OR('Activity Extent Zone 2'!W$3=0,'Activity Extent Zone 2'!$C34=0),0,'Activity Conflict Assessment'!W34*'Activity Extent Zone 2'!W34))</f>
        <v>0</v>
      </c>
      <c r="X34" s="69">
        <f>IF('Activity Extent Zone 2'!X34="","",IF(OR('Activity Extent Zone 2'!X$3=0,'Activity Extent Zone 2'!$C34=0),0,'Activity Conflict Assessment'!X34*'Activity Extent Zone 2'!X34))</f>
        <v>0</v>
      </c>
      <c r="Y34" s="69">
        <f>IF('Activity Extent Zone 2'!Y34="","",IF(OR('Activity Extent Zone 2'!Y$3=0,'Activity Extent Zone 2'!$C34=0),0,'Activity Conflict Assessment'!Y34*'Activity Extent Zone 2'!Y34))</f>
        <v>0</v>
      </c>
      <c r="Z34" s="69">
        <f>IF('Activity Extent Zone 2'!Z34="","",IF(OR('Activity Extent Zone 2'!Z$3=0,'Activity Extent Zone 2'!$C34=0),0,'Activity Conflict Assessment'!Z34*'Activity Extent Zone 2'!Z34))</f>
        <v>0</v>
      </c>
      <c r="AA34" s="69">
        <f>IF('Activity Extent Zone 2'!AA34="","",IF(OR('Activity Extent Zone 2'!AA$3=0,'Activity Extent Zone 2'!$C34=0),0,'Activity Conflict Assessment'!AA34*'Activity Extent Zone 2'!AA34))</f>
        <v>0</v>
      </c>
      <c r="AB34" s="69">
        <f>IF('Activity Extent Zone 2'!AB34="","",IF(OR('Activity Extent Zone 2'!AB$3=0,'Activity Extent Zone 2'!$C34=0),0,'Activity Conflict Assessment'!AB34*'Activity Extent Zone 2'!AB34))</f>
        <v>0</v>
      </c>
      <c r="AC34" s="69">
        <f>IF('Activity Extent Zone 2'!AC34="","",IF(OR('Activity Extent Zone 2'!AC$3=0,'Activity Extent Zone 2'!$C34=0),0,'Activity Conflict Assessment'!AC34*'Activity Extent Zone 2'!AC34))</f>
        <v>0</v>
      </c>
      <c r="AD34" s="69">
        <f>IF('Activity Extent Zone 2'!AD34="","",IF(OR('Activity Extent Zone 2'!AD$3=0,'Activity Extent Zone 2'!$C34=0),0,'Activity Conflict Assessment'!AD34*'Activity Extent Zone 2'!AD34))</f>
        <v>0</v>
      </c>
      <c r="AE34" s="69">
        <f>IF('Activity Extent Zone 2'!AE34="","",IF(OR('Activity Extent Zone 2'!AE$3=0,'Activity Extent Zone 2'!$C34=0),0,'Activity Conflict Assessment'!AE34*'Activity Extent Zone 2'!AE34))</f>
        <v>0</v>
      </c>
      <c r="AF34" s="69">
        <f>IF('Activity Extent Zone 2'!AF34="","",IF(OR('Activity Extent Zone 2'!AF$3=0,'Activity Extent Zone 2'!$C34=0),0,'Activity Conflict Assessment'!AF34*'Activity Extent Zone 2'!AF34))</f>
        <v>0</v>
      </c>
      <c r="AG34" s="69">
        <f>IF('Activity Extent Zone 2'!AG34="","",IF(OR('Activity Extent Zone 2'!AG$3=0,'Activity Extent Zone 2'!$C34=0),0,'Activity Conflict Assessment'!AG34*'Activity Extent Zone 2'!AG34))</f>
        <v>0</v>
      </c>
      <c r="AH34" s="69" t="str">
        <f>IF('Activity Extent Zone 2'!AH34="","",IF(OR('Activity Extent Zone 2'!AH$3=0,'Activity Extent Zone 2'!$C34=0),0,'Activity Conflict Assessment'!AH34*'Activity Extent Zone 2'!AH34))</f>
        <v/>
      </c>
    </row>
  </sheetData>
  <sheetProtection password="C8E1" sheet="1" objects="1" scenarios="1" selectLockedCells="1"/>
  <mergeCells count="28">
    <mergeCell ref="AF1:AH1"/>
    <mergeCell ref="AJ8:AK8"/>
    <mergeCell ref="AL8:AM8"/>
    <mergeCell ref="AJ7:AK7"/>
    <mergeCell ref="AL7:AM7"/>
    <mergeCell ref="AJ5:AM6"/>
    <mergeCell ref="A5:A7"/>
    <mergeCell ref="A9:A11"/>
    <mergeCell ref="A12:A13"/>
    <mergeCell ref="A14:A17"/>
    <mergeCell ref="E1:G1"/>
    <mergeCell ref="AC1:AE1"/>
    <mergeCell ref="I1:K1"/>
    <mergeCell ref="L1:M1"/>
    <mergeCell ref="N1:Q1"/>
    <mergeCell ref="R1:T1"/>
    <mergeCell ref="V1:Z1"/>
    <mergeCell ref="AA1:AB1"/>
    <mergeCell ref="A32:A34"/>
    <mergeCell ref="AK9:AL9"/>
    <mergeCell ref="AJ10:AK10"/>
    <mergeCell ref="AL10:AM10"/>
    <mergeCell ref="AJ11:AK11"/>
    <mergeCell ref="AL11:AM11"/>
    <mergeCell ref="A18:A20"/>
    <mergeCell ref="A22:A26"/>
    <mergeCell ref="A29:A31"/>
    <mergeCell ref="A27:A28"/>
  </mergeCells>
  <conditionalFormatting sqref="D4:AH34">
    <cfRule type="cellIs" dxfId="179" priority="11" operator="between">
      <formula>-10</formula>
      <formula>-12</formula>
    </cfRule>
    <cfRule type="cellIs" dxfId="178" priority="12" operator="between">
      <formula>7</formula>
      <formula>9</formula>
    </cfRule>
    <cfRule type="cellIs" dxfId="177" priority="13" operator="between">
      <formula>1</formula>
      <formula>3</formula>
    </cfRule>
    <cfRule type="cellIs" dxfId="176" priority="14" operator="between">
      <formula>-1</formula>
      <formula>-3</formula>
    </cfRule>
    <cfRule type="containsBlanks" dxfId="175" priority="15">
      <formula>LEN(TRIM(D4))=0</formula>
    </cfRule>
    <cfRule type="cellIs" dxfId="174" priority="16" operator="between">
      <formula>-7</formula>
      <formula>-9</formula>
    </cfRule>
    <cfRule type="cellIs" dxfId="173" priority="17" operator="between">
      <formula>-4</formula>
      <formula>-6</formula>
    </cfRule>
    <cfRule type="cellIs" dxfId="172" priority="18" operator="between">
      <formula>10</formula>
      <formula>12</formula>
    </cfRule>
    <cfRule type="cellIs" dxfId="171" priority="19" operator="between">
      <formula>4</formula>
      <formula>6</formula>
    </cfRule>
    <cfRule type="cellIs" dxfId="170" priority="20" operator="equal">
      <formula>0</formula>
    </cfRule>
  </conditionalFormatting>
  <conditionalFormatting sqref="D4:AH34">
    <cfRule type="cellIs" dxfId="169" priority="1" operator="between">
      <formula>-10</formula>
      <formula>-12</formula>
    </cfRule>
    <cfRule type="cellIs" dxfId="168" priority="2" operator="between">
      <formula>7</formula>
      <formula>9</formula>
    </cfRule>
    <cfRule type="cellIs" dxfId="167" priority="3" operator="between">
      <formula>1</formula>
      <formula>3</formula>
    </cfRule>
    <cfRule type="cellIs" dxfId="166" priority="4" operator="between">
      <formula>-1</formula>
      <formula>-3</formula>
    </cfRule>
    <cfRule type="containsBlanks" dxfId="165" priority="5">
      <formula>LEN(TRIM(D4))=0</formula>
    </cfRule>
    <cfRule type="cellIs" dxfId="164" priority="6" operator="between">
      <formula>-7</formula>
      <formula>-9</formula>
    </cfRule>
    <cfRule type="cellIs" dxfId="163" priority="7" operator="between">
      <formula>-4</formula>
      <formula>-6</formula>
    </cfRule>
    <cfRule type="cellIs" dxfId="162" priority="8" operator="between">
      <formula>10</formula>
      <formula>12</formula>
    </cfRule>
    <cfRule type="cellIs" dxfId="161" priority="9" operator="between">
      <formula>4</formula>
      <formula>6</formula>
    </cfRule>
    <cfRule type="cellIs" dxfId="160" priority="1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34"/>
  <sheetViews>
    <sheetView zoomScale="80" zoomScaleNormal="80" workbookViewId="0">
      <selection activeCell="AI14" sqref="AI14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28515625" style="12" customWidth="1"/>
    <col min="4" max="34" width="7.140625" style="12" customWidth="1"/>
    <col min="35" max="16384" width="9.140625" style="12"/>
  </cols>
  <sheetData>
    <row r="1" spans="1:166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</row>
    <row r="2" spans="1:166" s="23" customFormat="1" ht="152.25" customHeight="1" thickBot="1">
      <c r="A2" s="41" t="s">
        <v>40</v>
      </c>
      <c r="B2" s="70" t="s">
        <v>181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</row>
    <row r="3" spans="1:166" s="72" customFormat="1" ht="28.5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</row>
    <row r="4" spans="1:166" ht="35.1" customHeight="1" thickBot="1">
      <c r="A4" s="46" t="s">
        <v>0</v>
      </c>
      <c r="B4" s="44" t="s">
        <v>9</v>
      </c>
      <c r="C4" s="45"/>
      <c r="D4" s="69" t="str">
        <f>IF('Activity Extent Zone 3'!D4="","",IF(OR('Activity Extent Zone 3'!D$3=0,'Activity Extent Zone 3'!$C4=0),0,'Activity Conflict Assessment'!D4*'Activity Extent Zone 3'!D4))</f>
        <v/>
      </c>
      <c r="E4" s="69">
        <f>IF('Activity Extent Zone 3'!E4="","",IF(OR('Activity Extent Zone 3'!E$3=0,'Activity Extent Zone 3'!$C4=0),0,'Activity Conflict Assessment'!E4*'Activity Extent Zone 3'!E4))</f>
        <v>0</v>
      </c>
      <c r="F4" s="69">
        <f>IF('Activity Extent Zone 3'!F4="","",IF(OR('Activity Extent Zone 3'!F$3=0,'Activity Extent Zone 3'!$C4=0),0,'Activity Conflict Assessment'!F4*'Activity Extent Zone 3'!F4))</f>
        <v>0</v>
      </c>
      <c r="G4" s="69">
        <f>IF('Activity Extent Zone 3'!G4="","",IF(OR('Activity Extent Zone 3'!G$3=0,'Activity Extent Zone 3'!$C4=0),0,'Activity Conflict Assessment'!G4*'Activity Extent Zone 3'!G4))</f>
        <v>0</v>
      </c>
      <c r="H4" s="69">
        <f>IF('Activity Extent Zone 3'!H4="","",IF(OR('Activity Extent Zone 3'!H$3=0,'Activity Extent Zone 3'!$C4=0),0,'Activity Conflict Assessment'!H4*'Activity Extent Zone 3'!H4))</f>
        <v>0</v>
      </c>
      <c r="I4" s="69">
        <f>IF('Activity Extent Zone 3'!I4="","",IF(OR('Activity Extent Zone 3'!I$3=0,'Activity Extent Zone 3'!$C4=0),0,'Activity Conflict Assessment'!I4*'Activity Extent Zone 3'!I4))</f>
        <v>0</v>
      </c>
      <c r="J4" s="69">
        <f>IF('Activity Extent Zone 3'!J4="","",IF(OR('Activity Extent Zone 3'!J$3=0,'Activity Extent Zone 3'!$C4=0),0,'Activity Conflict Assessment'!J4*'Activity Extent Zone 3'!J4))</f>
        <v>0</v>
      </c>
      <c r="K4" s="69">
        <f>IF('Activity Extent Zone 3'!K4="","",IF(OR('Activity Extent Zone 3'!K$3=0,'Activity Extent Zone 3'!$C4=0),0,'Activity Conflict Assessment'!K4*'Activity Extent Zone 3'!K4))</f>
        <v>0</v>
      </c>
      <c r="L4" s="69">
        <f>IF('Activity Extent Zone 3'!L4="","",IF(OR('Activity Extent Zone 3'!L$3=0,'Activity Extent Zone 3'!$C4=0),0,'Activity Conflict Assessment'!L4*'Activity Extent Zone 3'!L4))</f>
        <v>0</v>
      </c>
      <c r="M4" s="69">
        <f>IF('Activity Extent Zone 3'!M4="","",IF(OR('Activity Extent Zone 3'!M$3=0,'Activity Extent Zone 3'!$C4=0),0,'Activity Conflict Assessment'!M4*'Activity Extent Zone 3'!M4))</f>
        <v>0</v>
      </c>
      <c r="N4" s="69">
        <f>IF('Activity Extent Zone 3'!N4="","",IF(OR('Activity Extent Zone 3'!N$3=0,'Activity Extent Zone 3'!$C4=0),0,'Activity Conflict Assessment'!N4*'Activity Extent Zone 3'!N4))</f>
        <v>0</v>
      </c>
      <c r="O4" s="69">
        <f>IF('Activity Extent Zone 3'!O4="","",IF(OR('Activity Extent Zone 3'!O$3=0,'Activity Extent Zone 3'!$C4=0),0,'Activity Conflict Assessment'!O4*'Activity Extent Zone 3'!O4))</f>
        <v>0</v>
      </c>
      <c r="P4" s="69">
        <f>IF('Activity Extent Zone 3'!P4="","",IF(OR('Activity Extent Zone 3'!P$3=0,'Activity Extent Zone 3'!$C4=0),0,'Activity Conflict Assessment'!P4*'Activity Extent Zone 3'!P4))</f>
        <v>0</v>
      </c>
      <c r="Q4" s="69">
        <f>IF('Activity Extent Zone 3'!Q4="","",IF(OR('Activity Extent Zone 3'!Q$3=0,'Activity Extent Zone 3'!$C4=0),0,'Activity Conflict Assessment'!Q4*'Activity Extent Zone 3'!Q4))</f>
        <v>0</v>
      </c>
      <c r="R4" s="69">
        <f>IF('Activity Extent Zone 3'!R4="","",IF(OR('Activity Extent Zone 3'!R$3=0,'Activity Extent Zone 3'!$C4=0),0,'Activity Conflict Assessment'!R4*'Activity Extent Zone 3'!R4))</f>
        <v>0</v>
      </c>
      <c r="S4" s="69">
        <f>IF('Activity Extent Zone 3'!S4="","",IF(OR('Activity Extent Zone 3'!S$3=0,'Activity Extent Zone 3'!$C4=0),0,'Activity Conflict Assessment'!S4*'Activity Extent Zone 3'!S4))</f>
        <v>0</v>
      </c>
      <c r="T4" s="69">
        <f>IF('Activity Extent Zone 3'!T4="","",IF(OR('Activity Extent Zone 3'!T$3=0,'Activity Extent Zone 3'!$C4=0),0,'Activity Conflict Assessment'!T4*'Activity Extent Zone 3'!T4))</f>
        <v>0</v>
      </c>
      <c r="U4" s="69">
        <f>IF('Activity Extent Zone 3'!U4="","",IF(OR('Activity Extent Zone 3'!U$3=0,'Activity Extent Zone 3'!$C4=0),0,'Activity Conflict Assessment'!U4*'Activity Extent Zone 3'!U4))</f>
        <v>0</v>
      </c>
      <c r="V4" s="69">
        <f>IF('Activity Extent Zone 3'!V4="","",IF(OR('Activity Extent Zone 3'!V$3=0,'Activity Extent Zone 3'!$C4=0),0,'Activity Conflict Assessment'!V4*'Activity Extent Zone 3'!V4))</f>
        <v>0</v>
      </c>
      <c r="W4" s="69">
        <f>IF('Activity Extent Zone 3'!W4="","",IF(OR('Activity Extent Zone 3'!W$3=0,'Activity Extent Zone 3'!$C4=0),0,'Activity Conflict Assessment'!W4*'Activity Extent Zone 3'!W4))</f>
        <v>0</v>
      </c>
      <c r="X4" s="69">
        <f>IF('Activity Extent Zone 3'!X4="","",IF(OR('Activity Extent Zone 3'!X$3=0,'Activity Extent Zone 3'!$C4=0),0,'Activity Conflict Assessment'!X4*'Activity Extent Zone 3'!X4))</f>
        <v>0</v>
      </c>
      <c r="Y4" s="69">
        <f>IF('Activity Extent Zone 3'!Y4="","",IF(OR('Activity Extent Zone 3'!Y$3=0,'Activity Extent Zone 3'!$C4=0),0,'Activity Conflict Assessment'!Y4*'Activity Extent Zone 3'!Y4))</f>
        <v>0</v>
      </c>
      <c r="Z4" s="69">
        <f>IF('Activity Extent Zone 3'!Z4="","",IF(OR('Activity Extent Zone 3'!Z$3=0,'Activity Extent Zone 3'!$C4=0),0,'Activity Conflict Assessment'!Z4*'Activity Extent Zone 3'!Z4))</f>
        <v>0</v>
      </c>
      <c r="AA4" s="69">
        <f>IF('Activity Extent Zone 3'!AA4="","",IF(OR('Activity Extent Zone 3'!AA$3=0,'Activity Extent Zone 3'!$C4=0),0,'Activity Conflict Assessment'!AA4*'Activity Extent Zone 3'!AA4))</f>
        <v>0</v>
      </c>
      <c r="AB4" s="69">
        <f>IF('Activity Extent Zone 3'!AB4="","",IF(OR('Activity Extent Zone 3'!AB$3=0,'Activity Extent Zone 3'!$C4=0),0,'Activity Conflict Assessment'!AB4*'Activity Extent Zone 3'!AB4))</f>
        <v>0</v>
      </c>
      <c r="AC4" s="69">
        <f>IF('Activity Extent Zone 3'!AC4="","",IF(OR('Activity Extent Zone 3'!AC$3=0,'Activity Extent Zone 3'!$C4=0),0,'Activity Conflict Assessment'!AC4*'Activity Extent Zone 3'!AC4))</f>
        <v>0</v>
      </c>
      <c r="AD4" s="69">
        <f>IF('Activity Extent Zone 3'!AD4="","",IF(OR('Activity Extent Zone 3'!AD$3=0,'Activity Extent Zone 3'!$C4=0),0,'Activity Conflict Assessment'!AD4*'Activity Extent Zone 3'!AD4))</f>
        <v>0</v>
      </c>
      <c r="AE4" s="69">
        <f>IF('Activity Extent Zone 3'!AE4="","",IF(OR('Activity Extent Zone 3'!AE$3=0,'Activity Extent Zone 3'!$C4=0),0,'Activity Conflict Assessment'!AE4*'Activity Extent Zone 3'!AE4))</f>
        <v>0</v>
      </c>
      <c r="AF4" s="69">
        <f>IF('Activity Extent Zone 3'!AF4="","",IF(OR('Activity Extent Zone 3'!AF$3=0,'Activity Extent Zone 3'!$C4=0),0,'Activity Conflict Assessment'!AF4*'Activity Extent Zone 3'!AF4))</f>
        <v>0</v>
      </c>
      <c r="AG4" s="69">
        <f>IF('Activity Extent Zone 3'!AG4="","",IF(OR('Activity Extent Zone 3'!AG$3=0,'Activity Extent Zone 3'!$C4=0),0,'Activity Conflict Assessment'!AG4*'Activity Extent Zone 3'!AG4))</f>
        <v>0</v>
      </c>
      <c r="AH4" s="69">
        <f>IF('Activity Extent Zone 3'!AH4="","",IF(OR('Activity Extent Zone 3'!AH$3=0,'Activity Extent Zone 3'!$C4=0),0,'Activity Conflict Assessment'!AH4*'Activity Extent Zone 3'!AH4))</f>
        <v>0</v>
      </c>
      <c r="AJ4" s="75" t="s">
        <v>85</v>
      </c>
      <c r="AK4" s="57"/>
      <c r="AL4" s="57"/>
      <c r="AM4" s="57"/>
      <c r="AN4" s="57"/>
      <c r="AO4" s="57"/>
    </row>
    <row r="5" spans="1:166" ht="35.1" customHeight="1" thickBot="1">
      <c r="A5" s="100" t="s">
        <v>1</v>
      </c>
      <c r="B5" s="44" t="s">
        <v>10</v>
      </c>
      <c r="C5" s="45"/>
      <c r="D5" s="69">
        <f>IF('Activity Extent Zone 3'!D5="","",IF(OR('Activity Extent Zone 3'!D$3=0,'Activity Extent Zone 3'!$C5=0),0,'Activity Conflict Assessment'!D5*'Activity Extent Zone 3'!D5))</f>
        <v>0</v>
      </c>
      <c r="E5" s="69" t="str">
        <f>IF('Activity Extent Zone 3'!E5="","",IF(OR('Activity Extent Zone 3'!E$3=0,'Activity Extent Zone 3'!$C5=0),0,'Activity Conflict Assessment'!E5*'Activity Extent Zone 3'!E5))</f>
        <v/>
      </c>
      <c r="F5" s="69">
        <f>IF('Activity Extent Zone 3'!F5="","",IF(OR('Activity Extent Zone 3'!F$3=0,'Activity Extent Zone 3'!$C5=0),0,'Activity Conflict Assessment'!F5*'Activity Extent Zone 3'!F5))</f>
        <v>0</v>
      </c>
      <c r="G5" s="69">
        <f>IF('Activity Extent Zone 3'!G5="","",IF(OR('Activity Extent Zone 3'!G$3=0,'Activity Extent Zone 3'!$C5=0),0,'Activity Conflict Assessment'!G5*'Activity Extent Zone 3'!G5))</f>
        <v>0</v>
      </c>
      <c r="H5" s="69">
        <f>IF('Activity Extent Zone 3'!H5="","",IF(OR('Activity Extent Zone 3'!H$3=0,'Activity Extent Zone 3'!$C5=0),0,'Activity Conflict Assessment'!H5*'Activity Extent Zone 3'!H5))</f>
        <v>0</v>
      </c>
      <c r="I5" s="69">
        <f>IF('Activity Extent Zone 3'!I5="","",IF(OR('Activity Extent Zone 3'!I$3=0,'Activity Extent Zone 3'!$C5=0),0,'Activity Conflict Assessment'!I5*'Activity Extent Zone 3'!I5))</f>
        <v>0</v>
      </c>
      <c r="J5" s="69">
        <f>IF('Activity Extent Zone 3'!J5="","",IF(OR('Activity Extent Zone 3'!J$3=0,'Activity Extent Zone 3'!$C5=0),0,'Activity Conflict Assessment'!J5*'Activity Extent Zone 3'!J5))</f>
        <v>0</v>
      </c>
      <c r="K5" s="69">
        <f>IF('Activity Extent Zone 3'!K5="","",IF(OR('Activity Extent Zone 3'!K$3=0,'Activity Extent Zone 3'!$C5=0),0,'Activity Conflict Assessment'!K5*'Activity Extent Zone 3'!K5))</f>
        <v>0</v>
      </c>
      <c r="L5" s="69">
        <f>IF('Activity Extent Zone 3'!L5="","",IF(OR('Activity Extent Zone 3'!L$3=0,'Activity Extent Zone 3'!$C5=0),0,'Activity Conflict Assessment'!L5*'Activity Extent Zone 3'!L5))</f>
        <v>0</v>
      </c>
      <c r="M5" s="69">
        <f>IF('Activity Extent Zone 3'!M5="","",IF(OR('Activity Extent Zone 3'!M$3=0,'Activity Extent Zone 3'!$C5=0),0,'Activity Conflict Assessment'!M5*'Activity Extent Zone 3'!M5))</f>
        <v>0</v>
      </c>
      <c r="N5" s="69">
        <f>IF('Activity Extent Zone 3'!N5="","",IF(OR('Activity Extent Zone 3'!N$3=0,'Activity Extent Zone 3'!$C5=0),0,'Activity Conflict Assessment'!N5*'Activity Extent Zone 3'!N5))</f>
        <v>0</v>
      </c>
      <c r="O5" s="69">
        <f>IF('Activity Extent Zone 3'!O5="","",IF(OR('Activity Extent Zone 3'!O$3=0,'Activity Extent Zone 3'!$C5=0),0,'Activity Conflict Assessment'!O5*'Activity Extent Zone 3'!O5))</f>
        <v>0</v>
      </c>
      <c r="P5" s="69">
        <f>IF('Activity Extent Zone 3'!P5="","",IF(OR('Activity Extent Zone 3'!P$3=0,'Activity Extent Zone 3'!$C5=0),0,'Activity Conflict Assessment'!P5*'Activity Extent Zone 3'!P5))</f>
        <v>0</v>
      </c>
      <c r="Q5" s="69">
        <f>IF('Activity Extent Zone 3'!Q5="","",IF(OR('Activity Extent Zone 3'!Q$3=0,'Activity Extent Zone 3'!$C5=0),0,'Activity Conflict Assessment'!Q5*'Activity Extent Zone 3'!Q5))</f>
        <v>0</v>
      </c>
      <c r="R5" s="69">
        <f>IF('Activity Extent Zone 3'!R5="","",IF(OR('Activity Extent Zone 3'!R$3=0,'Activity Extent Zone 3'!$C5=0),0,'Activity Conflict Assessment'!R5*'Activity Extent Zone 3'!R5))</f>
        <v>0</v>
      </c>
      <c r="S5" s="69">
        <f>IF('Activity Extent Zone 3'!S5="","",IF(OR('Activity Extent Zone 3'!S$3=0,'Activity Extent Zone 3'!$C5=0),0,'Activity Conflict Assessment'!S5*'Activity Extent Zone 3'!S5))</f>
        <v>0</v>
      </c>
      <c r="T5" s="69">
        <f>IF('Activity Extent Zone 3'!T5="","",IF(OR('Activity Extent Zone 3'!T$3=0,'Activity Extent Zone 3'!$C5=0),0,'Activity Conflict Assessment'!T5*'Activity Extent Zone 3'!T5))</f>
        <v>0</v>
      </c>
      <c r="U5" s="69">
        <f>IF('Activity Extent Zone 3'!U5="","",IF(OR('Activity Extent Zone 3'!U$3=0,'Activity Extent Zone 3'!$C5=0),0,'Activity Conflict Assessment'!U5*'Activity Extent Zone 3'!U5))</f>
        <v>0</v>
      </c>
      <c r="V5" s="69">
        <f>IF('Activity Extent Zone 3'!V5="","",IF(OR('Activity Extent Zone 3'!V$3=0,'Activity Extent Zone 3'!$C5=0),0,'Activity Conflict Assessment'!V5*'Activity Extent Zone 3'!V5))</f>
        <v>0</v>
      </c>
      <c r="W5" s="69">
        <f>IF('Activity Extent Zone 3'!W5="","",IF(OR('Activity Extent Zone 3'!W$3=0,'Activity Extent Zone 3'!$C5=0),0,'Activity Conflict Assessment'!W5*'Activity Extent Zone 3'!W5))</f>
        <v>0</v>
      </c>
      <c r="X5" s="69">
        <f>IF('Activity Extent Zone 3'!X5="","",IF(OR('Activity Extent Zone 3'!X$3=0,'Activity Extent Zone 3'!$C5=0),0,'Activity Conflict Assessment'!X5*'Activity Extent Zone 3'!X5))</f>
        <v>0</v>
      </c>
      <c r="Y5" s="69">
        <f>IF('Activity Extent Zone 3'!Y5="","",IF(OR('Activity Extent Zone 3'!Y$3=0,'Activity Extent Zone 3'!$C5=0),0,'Activity Conflict Assessment'!Y5*'Activity Extent Zone 3'!Y5))</f>
        <v>0</v>
      </c>
      <c r="Z5" s="69">
        <f>IF('Activity Extent Zone 3'!Z5="","",IF(OR('Activity Extent Zone 3'!Z$3=0,'Activity Extent Zone 3'!$C5=0),0,'Activity Conflict Assessment'!Z5*'Activity Extent Zone 3'!Z5))</f>
        <v>0</v>
      </c>
      <c r="AA5" s="69">
        <f>IF('Activity Extent Zone 3'!AA5="","",IF(OR('Activity Extent Zone 3'!AA$3=0,'Activity Extent Zone 3'!$C5=0),0,'Activity Conflict Assessment'!AA5*'Activity Extent Zone 3'!AA5))</f>
        <v>0</v>
      </c>
      <c r="AB5" s="69">
        <f>IF('Activity Extent Zone 3'!AB5="","",IF(OR('Activity Extent Zone 3'!AB$3=0,'Activity Extent Zone 3'!$C5=0),0,'Activity Conflict Assessment'!AB5*'Activity Extent Zone 3'!AB5))</f>
        <v>0</v>
      </c>
      <c r="AC5" s="69">
        <f>IF('Activity Extent Zone 3'!AC5="","",IF(OR('Activity Extent Zone 3'!AC$3=0,'Activity Extent Zone 3'!$C5=0),0,'Activity Conflict Assessment'!AC5*'Activity Extent Zone 3'!AC5))</f>
        <v>0</v>
      </c>
      <c r="AD5" s="69">
        <f>IF('Activity Extent Zone 3'!AD5="","",IF(OR('Activity Extent Zone 3'!AD$3=0,'Activity Extent Zone 3'!$C5=0),0,'Activity Conflict Assessment'!AD5*'Activity Extent Zone 3'!AD5))</f>
        <v>0</v>
      </c>
      <c r="AE5" s="69">
        <f>IF('Activity Extent Zone 3'!AE5="","",IF(OR('Activity Extent Zone 3'!AE$3=0,'Activity Extent Zone 3'!$C5=0),0,'Activity Conflict Assessment'!AE5*'Activity Extent Zone 3'!AE5))</f>
        <v>0</v>
      </c>
      <c r="AF5" s="69">
        <f>IF('Activity Extent Zone 3'!AF5="","",IF(OR('Activity Extent Zone 3'!AF$3=0,'Activity Extent Zone 3'!$C5=0),0,'Activity Conflict Assessment'!AF5*'Activity Extent Zone 3'!AF5))</f>
        <v>0</v>
      </c>
      <c r="AG5" s="69">
        <f>IF('Activity Extent Zone 3'!AG5="","",IF(OR('Activity Extent Zone 3'!AG$3=0,'Activity Extent Zone 3'!$C5=0),0,'Activity Conflict Assessment'!AG5*'Activity Extent Zone 3'!AG5))</f>
        <v>0</v>
      </c>
      <c r="AH5" s="69">
        <f>IF('Activity Extent Zone 3'!AH5="","",IF(OR('Activity Extent Zone 3'!AH$3=0,'Activity Extent Zone 3'!$C5=0),0,'Activity Conflict Assessment'!AH5*'Activity Extent Zone 3'!AH5))</f>
        <v>0</v>
      </c>
      <c r="AJ5" s="140" t="s">
        <v>95</v>
      </c>
      <c r="AK5" s="141"/>
      <c r="AL5" s="141"/>
      <c r="AM5" s="142"/>
    </row>
    <row r="6" spans="1:166" ht="35.1" customHeight="1" thickBot="1">
      <c r="A6" s="101"/>
      <c r="B6" s="44" t="s">
        <v>11</v>
      </c>
      <c r="C6" s="45"/>
      <c r="D6" s="69">
        <f>IF('Activity Extent Zone 3'!D6="","",IF(OR('Activity Extent Zone 3'!D$3=0,'Activity Extent Zone 3'!$C6=0),0,'Activity Conflict Assessment'!D6*'Activity Extent Zone 3'!D6))</f>
        <v>0</v>
      </c>
      <c r="E6" s="69">
        <f>IF('Activity Extent Zone 3'!E6="","",IF(OR('Activity Extent Zone 3'!E$3=0,'Activity Extent Zone 3'!$C6=0),0,'Activity Conflict Assessment'!E6*'Activity Extent Zone 3'!E6))</f>
        <v>0</v>
      </c>
      <c r="F6" s="69" t="str">
        <f>IF('Activity Extent Zone 3'!F6="","",IF(OR('Activity Extent Zone 3'!F$3=0,'Activity Extent Zone 3'!$C6=0),0,'Activity Conflict Assessment'!F6*'Activity Extent Zone 3'!F6))</f>
        <v/>
      </c>
      <c r="G6" s="69">
        <f>IF('Activity Extent Zone 3'!G6="","",IF(OR('Activity Extent Zone 3'!G$3=0,'Activity Extent Zone 3'!$C6=0),0,'Activity Conflict Assessment'!G6*'Activity Extent Zone 3'!G6))</f>
        <v>0</v>
      </c>
      <c r="H6" s="69">
        <f>IF('Activity Extent Zone 3'!H6="","",IF(OR('Activity Extent Zone 3'!H$3=0,'Activity Extent Zone 3'!$C6=0),0,'Activity Conflict Assessment'!H6*'Activity Extent Zone 3'!H6))</f>
        <v>0</v>
      </c>
      <c r="I6" s="69">
        <f>IF('Activity Extent Zone 3'!I6="","",IF(OR('Activity Extent Zone 3'!I$3=0,'Activity Extent Zone 3'!$C6=0),0,'Activity Conflict Assessment'!I6*'Activity Extent Zone 3'!I6))</f>
        <v>0</v>
      </c>
      <c r="J6" s="69">
        <f>IF('Activity Extent Zone 3'!J6="","",IF(OR('Activity Extent Zone 3'!J$3=0,'Activity Extent Zone 3'!$C6=0),0,'Activity Conflict Assessment'!J6*'Activity Extent Zone 3'!J6))</f>
        <v>0</v>
      </c>
      <c r="K6" s="69">
        <f>IF('Activity Extent Zone 3'!K6="","",IF(OR('Activity Extent Zone 3'!K$3=0,'Activity Extent Zone 3'!$C6=0),0,'Activity Conflict Assessment'!K6*'Activity Extent Zone 3'!K6))</f>
        <v>0</v>
      </c>
      <c r="L6" s="69">
        <f>IF('Activity Extent Zone 3'!L6="","",IF(OR('Activity Extent Zone 3'!L$3=0,'Activity Extent Zone 3'!$C6=0),0,'Activity Conflict Assessment'!L6*'Activity Extent Zone 3'!L6))</f>
        <v>0</v>
      </c>
      <c r="M6" s="69">
        <f>IF('Activity Extent Zone 3'!M6="","",IF(OR('Activity Extent Zone 3'!M$3=0,'Activity Extent Zone 3'!$C6=0),0,'Activity Conflict Assessment'!M6*'Activity Extent Zone 3'!M6))</f>
        <v>0</v>
      </c>
      <c r="N6" s="69">
        <f>IF('Activity Extent Zone 3'!N6="","",IF(OR('Activity Extent Zone 3'!N$3=0,'Activity Extent Zone 3'!$C6=0),0,'Activity Conflict Assessment'!N6*'Activity Extent Zone 3'!N6))</f>
        <v>0</v>
      </c>
      <c r="O6" s="69">
        <f>IF('Activity Extent Zone 3'!O6="","",IF(OR('Activity Extent Zone 3'!O$3=0,'Activity Extent Zone 3'!$C6=0),0,'Activity Conflict Assessment'!O6*'Activity Extent Zone 3'!O6))</f>
        <v>0</v>
      </c>
      <c r="P6" s="69">
        <f>IF('Activity Extent Zone 3'!P6="","",IF(OR('Activity Extent Zone 3'!P$3=0,'Activity Extent Zone 3'!$C6=0),0,'Activity Conflict Assessment'!P6*'Activity Extent Zone 3'!P6))</f>
        <v>0</v>
      </c>
      <c r="Q6" s="69">
        <f>IF('Activity Extent Zone 3'!Q6="","",IF(OR('Activity Extent Zone 3'!Q$3=0,'Activity Extent Zone 3'!$C6=0),0,'Activity Conflict Assessment'!Q6*'Activity Extent Zone 3'!Q6))</f>
        <v>0</v>
      </c>
      <c r="R6" s="69">
        <f>IF('Activity Extent Zone 3'!R6="","",IF(OR('Activity Extent Zone 3'!R$3=0,'Activity Extent Zone 3'!$C6=0),0,'Activity Conflict Assessment'!R6*'Activity Extent Zone 3'!R6))</f>
        <v>0</v>
      </c>
      <c r="S6" s="69">
        <f>IF('Activity Extent Zone 3'!S6="","",IF(OR('Activity Extent Zone 3'!S$3=0,'Activity Extent Zone 3'!$C6=0),0,'Activity Conflict Assessment'!S6*'Activity Extent Zone 3'!S6))</f>
        <v>0</v>
      </c>
      <c r="T6" s="69">
        <f>IF('Activity Extent Zone 3'!T6="","",IF(OR('Activity Extent Zone 3'!T$3=0,'Activity Extent Zone 3'!$C6=0),0,'Activity Conflict Assessment'!T6*'Activity Extent Zone 3'!T6))</f>
        <v>0</v>
      </c>
      <c r="U6" s="69">
        <f>IF('Activity Extent Zone 3'!U6="","",IF(OR('Activity Extent Zone 3'!U$3=0,'Activity Extent Zone 3'!$C6=0),0,'Activity Conflict Assessment'!U6*'Activity Extent Zone 3'!U6))</f>
        <v>0</v>
      </c>
      <c r="V6" s="69">
        <f>IF('Activity Extent Zone 3'!V6="","",IF(OR('Activity Extent Zone 3'!V$3=0,'Activity Extent Zone 3'!$C6=0),0,'Activity Conflict Assessment'!V6*'Activity Extent Zone 3'!V6))</f>
        <v>0</v>
      </c>
      <c r="W6" s="69">
        <f>IF('Activity Extent Zone 3'!W6="","",IF(OR('Activity Extent Zone 3'!W$3=0,'Activity Extent Zone 3'!$C6=0),0,'Activity Conflict Assessment'!W6*'Activity Extent Zone 3'!W6))</f>
        <v>0</v>
      </c>
      <c r="X6" s="69">
        <f>IF('Activity Extent Zone 3'!X6="","",IF(OR('Activity Extent Zone 3'!X$3=0,'Activity Extent Zone 3'!$C6=0),0,'Activity Conflict Assessment'!X6*'Activity Extent Zone 3'!X6))</f>
        <v>0</v>
      </c>
      <c r="Y6" s="69">
        <f>IF('Activity Extent Zone 3'!Y6="","",IF(OR('Activity Extent Zone 3'!Y$3=0,'Activity Extent Zone 3'!$C6=0),0,'Activity Conflict Assessment'!Y6*'Activity Extent Zone 3'!Y6))</f>
        <v>0</v>
      </c>
      <c r="Z6" s="69">
        <f>IF('Activity Extent Zone 3'!Z6="","",IF(OR('Activity Extent Zone 3'!Z$3=0,'Activity Extent Zone 3'!$C6=0),0,'Activity Conflict Assessment'!Z6*'Activity Extent Zone 3'!Z6))</f>
        <v>0</v>
      </c>
      <c r="AA6" s="69">
        <f>IF('Activity Extent Zone 3'!AA6="","",IF(OR('Activity Extent Zone 3'!AA$3=0,'Activity Extent Zone 3'!$C6=0),0,'Activity Conflict Assessment'!AA6*'Activity Extent Zone 3'!AA6))</f>
        <v>0</v>
      </c>
      <c r="AB6" s="69">
        <f>IF('Activity Extent Zone 3'!AB6="","",IF(OR('Activity Extent Zone 3'!AB$3=0,'Activity Extent Zone 3'!$C6=0),0,'Activity Conflict Assessment'!AB6*'Activity Extent Zone 3'!AB6))</f>
        <v>0</v>
      </c>
      <c r="AC6" s="69">
        <f>IF('Activity Extent Zone 3'!AC6="","",IF(OR('Activity Extent Zone 3'!AC$3=0,'Activity Extent Zone 3'!$C6=0),0,'Activity Conflict Assessment'!AC6*'Activity Extent Zone 3'!AC6))</f>
        <v>0</v>
      </c>
      <c r="AD6" s="69">
        <f>IF('Activity Extent Zone 3'!AD6="","",IF(OR('Activity Extent Zone 3'!AD$3=0,'Activity Extent Zone 3'!$C6=0),0,'Activity Conflict Assessment'!AD6*'Activity Extent Zone 3'!AD6))</f>
        <v>0</v>
      </c>
      <c r="AE6" s="69">
        <f>IF('Activity Extent Zone 3'!AE6="","",IF(OR('Activity Extent Zone 3'!AE$3=0,'Activity Extent Zone 3'!$C6=0),0,'Activity Conflict Assessment'!AE6*'Activity Extent Zone 3'!AE6))</f>
        <v>0</v>
      </c>
      <c r="AF6" s="69">
        <f>IF('Activity Extent Zone 3'!AF6="","",IF(OR('Activity Extent Zone 3'!AF$3=0,'Activity Extent Zone 3'!$C6=0),0,'Activity Conflict Assessment'!AF6*'Activity Extent Zone 3'!AF6))</f>
        <v>0</v>
      </c>
      <c r="AG6" s="69">
        <f>IF('Activity Extent Zone 3'!AG6="","",IF(OR('Activity Extent Zone 3'!AG$3=0,'Activity Extent Zone 3'!$C6=0),0,'Activity Conflict Assessment'!AG6*'Activity Extent Zone 3'!AG6))</f>
        <v>0</v>
      </c>
      <c r="AH6" s="69">
        <f>IF('Activity Extent Zone 3'!AH6="","",IF(OR('Activity Extent Zone 3'!AH$3=0,'Activity Extent Zone 3'!$C6=0),0,'Activity Conflict Assessment'!AH6*'Activity Extent Zone 3'!AH6))</f>
        <v>0</v>
      </c>
      <c r="AJ6" s="143"/>
      <c r="AK6" s="144"/>
      <c r="AL6" s="144"/>
      <c r="AM6" s="145"/>
    </row>
    <row r="7" spans="1:166" ht="35.1" customHeight="1" thickBot="1">
      <c r="A7" s="102"/>
      <c r="B7" s="44" t="s">
        <v>12</v>
      </c>
      <c r="C7" s="45"/>
      <c r="D7" s="69">
        <f>IF('Activity Extent Zone 3'!D7="","",IF(OR('Activity Extent Zone 3'!D$3=0,'Activity Extent Zone 3'!$C7=0),0,'Activity Conflict Assessment'!D7*'Activity Extent Zone 3'!D7))</f>
        <v>0</v>
      </c>
      <c r="E7" s="69">
        <f>IF('Activity Extent Zone 3'!E7="","",IF(OR('Activity Extent Zone 3'!E$3=0,'Activity Extent Zone 3'!$C7=0),0,'Activity Conflict Assessment'!E7*'Activity Extent Zone 3'!E7))</f>
        <v>0</v>
      </c>
      <c r="F7" s="69">
        <f>IF('Activity Extent Zone 3'!F7="","",IF(OR('Activity Extent Zone 3'!F$3=0,'Activity Extent Zone 3'!$C7=0),0,'Activity Conflict Assessment'!F7*'Activity Extent Zone 3'!F7))</f>
        <v>0</v>
      </c>
      <c r="G7" s="69" t="str">
        <f>IF('Activity Extent Zone 3'!G7="","",IF(OR('Activity Extent Zone 3'!G$3=0,'Activity Extent Zone 3'!$C7=0),0,'Activity Conflict Assessment'!G7*'Activity Extent Zone 3'!G7))</f>
        <v/>
      </c>
      <c r="H7" s="69">
        <f>IF('Activity Extent Zone 3'!H7="","",IF(OR('Activity Extent Zone 3'!H$3=0,'Activity Extent Zone 3'!$C7=0),0,'Activity Conflict Assessment'!H7*'Activity Extent Zone 3'!H7))</f>
        <v>0</v>
      </c>
      <c r="I7" s="69">
        <f>IF('Activity Extent Zone 3'!I7="","",IF(OR('Activity Extent Zone 3'!I$3=0,'Activity Extent Zone 3'!$C7=0),0,'Activity Conflict Assessment'!I7*'Activity Extent Zone 3'!I7))</f>
        <v>0</v>
      </c>
      <c r="J7" s="69">
        <f>IF('Activity Extent Zone 3'!J7="","",IF(OR('Activity Extent Zone 3'!J$3=0,'Activity Extent Zone 3'!$C7=0),0,'Activity Conflict Assessment'!J7*'Activity Extent Zone 3'!J7))</f>
        <v>0</v>
      </c>
      <c r="K7" s="69">
        <f>IF('Activity Extent Zone 3'!K7="","",IF(OR('Activity Extent Zone 3'!K$3=0,'Activity Extent Zone 3'!$C7=0),0,'Activity Conflict Assessment'!K7*'Activity Extent Zone 3'!K7))</f>
        <v>0</v>
      </c>
      <c r="L7" s="69">
        <f>IF('Activity Extent Zone 3'!L7="","",IF(OR('Activity Extent Zone 3'!L$3=0,'Activity Extent Zone 3'!$C7=0),0,'Activity Conflict Assessment'!L7*'Activity Extent Zone 3'!L7))</f>
        <v>0</v>
      </c>
      <c r="M7" s="69">
        <f>IF('Activity Extent Zone 3'!M7="","",IF(OR('Activity Extent Zone 3'!M$3=0,'Activity Extent Zone 3'!$C7=0),0,'Activity Conflict Assessment'!M7*'Activity Extent Zone 3'!M7))</f>
        <v>0</v>
      </c>
      <c r="N7" s="69">
        <f>IF('Activity Extent Zone 3'!N7="","",IF(OR('Activity Extent Zone 3'!N$3=0,'Activity Extent Zone 3'!$C7=0),0,'Activity Conflict Assessment'!N7*'Activity Extent Zone 3'!N7))</f>
        <v>0</v>
      </c>
      <c r="O7" s="69">
        <f>IF('Activity Extent Zone 3'!O7="","",IF(OR('Activity Extent Zone 3'!O$3=0,'Activity Extent Zone 3'!$C7=0),0,'Activity Conflict Assessment'!O7*'Activity Extent Zone 3'!O7))</f>
        <v>0</v>
      </c>
      <c r="P7" s="69">
        <f>IF('Activity Extent Zone 3'!P7="","",IF(OR('Activity Extent Zone 3'!P$3=0,'Activity Extent Zone 3'!$C7=0),0,'Activity Conflict Assessment'!P7*'Activity Extent Zone 3'!P7))</f>
        <v>0</v>
      </c>
      <c r="Q7" s="69">
        <f>IF('Activity Extent Zone 3'!Q7="","",IF(OR('Activity Extent Zone 3'!Q$3=0,'Activity Extent Zone 3'!$C7=0),0,'Activity Conflict Assessment'!Q7*'Activity Extent Zone 3'!Q7))</f>
        <v>0</v>
      </c>
      <c r="R7" s="69">
        <f>IF('Activity Extent Zone 3'!R7="","",IF(OR('Activity Extent Zone 3'!R$3=0,'Activity Extent Zone 3'!$C7=0),0,'Activity Conflict Assessment'!R7*'Activity Extent Zone 3'!R7))</f>
        <v>0</v>
      </c>
      <c r="S7" s="69">
        <f>IF('Activity Extent Zone 3'!S7="","",IF(OR('Activity Extent Zone 3'!S$3=0,'Activity Extent Zone 3'!$C7=0),0,'Activity Conflict Assessment'!S7*'Activity Extent Zone 3'!S7))</f>
        <v>0</v>
      </c>
      <c r="T7" s="69">
        <f>IF('Activity Extent Zone 3'!T7="","",IF(OR('Activity Extent Zone 3'!T$3=0,'Activity Extent Zone 3'!$C7=0),0,'Activity Conflict Assessment'!T7*'Activity Extent Zone 3'!T7))</f>
        <v>0</v>
      </c>
      <c r="U7" s="69">
        <f>IF('Activity Extent Zone 3'!U7="","",IF(OR('Activity Extent Zone 3'!U$3=0,'Activity Extent Zone 3'!$C7=0),0,'Activity Conflict Assessment'!U7*'Activity Extent Zone 3'!U7))</f>
        <v>0</v>
      </c>
      <c r="V7" s="69">
        <f>IF('Activity Extent Zone 3'!V7="","",IF(OR('Activity Extent Zone 3'!V$3=0,'Activity Extent Zone 3'!$C7=0),0,'Activity Conflict Assessment'!V7*'Activity Extent Zone 3'!V7))</f>
        <v>0</v>
      </c>
      <c r="W7" s="69">
        <f>IF('Activity Extent Zone 3'!W7="","",IF(OR('Activity Extent Zone 3'!W$3=0,'Activity Extent Zone 3'!$C7=0),0,'Activity Conflict Assessment'!W7*'Activity Extent Zone 3'!W7))</f>
        <v>0</v>
      </c>
      <c r="X7" s="69">
        <f>IF('Activity Extent Zone 3'!X7="","",IF(OR('Activity Extent Zone 3'!X$3=0,'Activity Extent Zone 3'!$C7=0),0,'Activity Conflict Assessment'!X7*'Activity Extent Zone 3'!X7))</f>
        <v>0</v>
      </c>
      <c r="Y7" s="69">
        <f>IF('Activity Extent Zone 3'!Y7="","",IF(OR('Activity Extent Zone 3'!Y$3=0,'Activity Extent Zone 3'!$C7=0),0,'Activity Conflict Assessment'!Y7*'Activity Extent Zone 3'!Y7))</f>
        <v>0</v>
      </c>
      <c r="Z7" s="69">
        <f>IF('Activity Extent Zone 3'!Z7="","",IF(OR('Activity Extent Zone 3'!Z$3=0,'Activity Extent Zone 3'!$C7=0),0,'Activity Conflict Assessment'!Z7*'Activity Extent Zone 3'!Z7))</f>
        <v>0</v>
      </c>
      <c r="AA7" s="69">
        <f>IF('Activity Extent Zone 3'!AA7="","",IF(OR('Activity Extent Zone 3'!AA$3=0,'Activity Extent Zone 3'!$C7=0),0,'Activity Conflict Assessment'!AA7*'Activity Extent Zone 3'!AA7))</f>
        <v>0</v>
      </c>
      <c r="AB7" s="69">
        <f>IF('Activity Extent Zone 3'!AB7="","",IF(OR('Activity Extent Zone 3'!AB$3=0,'Activity Extent Zone 3'!$C7=0),0,'Activity Conflict Assessment'!AB7*'Activity Extent Zone 3'!AB7))</f>
        <v>0</v>
      </c>
      <c r="AC7" s="69">
        <f>IF('Activity Extent Zone 3'!AC7="","",IF(OR('Activity Extent Zone 3'!AC$3=0,'Activity Extent Zone 3'!$C7=0),0,'Activity Conflict Assessment'!AC7*'Activity Extent Zone 3'!AC7))</f>
        <v>0</v>
      </c>
      <c r="AD7" s="69">
        <f>IF('Activity Extent Zone 3'!AD7="","",IF(OR('Activity Extent Zone 3'!AD$3=0,'Activity Extent Zone 3'!$C7=0),0,'Activity Conflict Assessment'!AD7*'Activity Extent Zone 3'!AD7))</f>
        <v>0</v>
      </c>
      <c r="AE7" s="69">
        <f>IF('Activity Extent Zone 3'!AE7="","",IF(OR('Activity Extent Zone 3'!AE$3=0,'Activity Extent Zone 3'!$C7=0),0,'Activity Conflict Assessment'!AE7*'Activity Extent Zone 3'!AE7))</f>
        <v>0</v>
      </c>
      <c r="AF7" s="69">
        <f>IF('Activity Extent Zone 3'!AF7="","",IF(OR('Activity Extent Zone 3'!AF$3=0,'Activity Extent Zone 3'!$C7=0),0,'Activity Conflict Assessment'!AF7*'Activity Extent Zone 3'!AF7))</f>
        <v>0</v>
      </c>
      <c r="AG7" s="69">
        <f>IF('Activity Extent Zone 3'!AG7="","",IF(OR('Activity Extent Zone 3'!AG$3=0,'Activity Extent Zone 3'!$C7=0),0,'Activity Conflict Assessment'!AG7*'Activity Extent Zone 3'!AG7))</f>
        <v>0</v>
      </c>
      <c r="AH7" s="69">
        <f>IF('Activity Extent Zone 3'!AH7="","",IF(OR('Activity Extent Zone 3'!AH$3=0,'Activity Extent Zone 3'!$C7=0),0,'Activity Conflict Assessment'!AH7*'Activity Extent Zone 3'!AH7))</f>
        <v>0</v>
      </c>
      <c r="AJ7" s="136" t="s">
        <v>152</v>
      </c>
      <c r="AK7" s="136"/>
      <c r="AL7" s="137" t="s">
        <v>153</v>
      </c>
      <c r="AM7" s="137"/>
    </row>
    <row r="8" spans="1:166" ht="35.1" customHeight="1" thickBot="1">
      <c r="A8" s="46" t="s">
        <v>2</v>
      </c>
      <c r="B8" s="44" t="s">
        <v>13</v>
      </c>
      <c r="C8" s="45"/>
      <c r="D8" s="69">
        <f>IF('Activity Extent Zone 3'!D8="","",IF(OR('Activity Extent Zone 3'!D$3=0,'Activity Extent Zone 3'!$C8=0),0,'Activity Conflict Assessment'!D8*'Activity Extent Zone 3'!D8))</f>
        <v>0</v>
      </c>
      <c r="E8" s="69">
        <f>IF('Activity Extent Zone 3'!E8="","",IF(OR('Activity Extent Zone 3'!E$3=0,'Activity Extent Zone 3'!$C8=0),0,'Activity Conflict Assessment'!E8*'Activity Extent Zone 3'!E8))</f>
        <v>0</v>
      </c>
      <c r="F8" s="69">
        <f>IF('Activity Extent Zone 3'!F8="","",IF(OR('Activity Extent Zone 3'!F$3=0,'Activity Extent Zone 3'!$C8=0),0,'Activity Conflict Assessment'!F8*'Activity Extent Zone 3'!F8))</f>
        <v>0</v>
      </c>
      <c r="G8" s="69">
        <f>IF('Activity Extent Zone 3'!G8="","",IF(OR('Activity Extent Zone 3'!G$3=0,'Activity Extent Zone 3'!$C8=0),0,'Activity Conflict Assessment'!G8*'Activity Extent Zone 3'!G8))</f>
        <v>0</v>
      </c>
      <c r="H8" s="69" t="str">
        <f>IF('Activity Extent Zone 3'!H8="","",IF(OR('Activity Extent Zone 3'!H$3=0,'Activity Extent Zone 3'!$C8=0),0,'Activity Conflict Assessment'!H8*'Activity Extent Zone 3'!H8))</f>
        <v/>
      </c>
      <c r="I8" s="69">
        <f>IF('Activity Extent Zone 3'!I8="","",IF(OR('Activity Extent Zone 3'!I$3=0,'Activity Extent Zone 3'!$C8=0),0,'Activity Conflict Assessment'!I8*'Activity Extent Zone 3'!I8))</f>
        <v>0</v>
      </c>
      <c r="J8" s="69">
        <f>IF('Activity Extent Zone 3'!J8="","",IF(OR('Activity Extent Zone 3'!J$3=0,'Activity Extent Zone 3'!$C8=0),0,'Activity Conflict Assessment'!J8*'Activity Extent Zone 3'!J8))</f>
        <v>0</v>
      </c>
      <c r="K8" s="69">
        <f>IF('Activity Extent Zone 3'!K8="","",IF(OR('Activity Extent Zone 3'!K$3=0,'Activity Extent Zone 3'!$C8=0),0,'Activity Conflict Assessment'!K8*'Activity Extent Zone 3'!K8))</f>
        <v>0</v>
      </c>
      <c r="L8" s="69">
        <f>IF('Activity Extent Zone 3'!L8="","",IF(OR('Activity Extent Zone 3'!L$3=0,'Activity Extent Zone 3'!$C8=0),0,'Activity Conflict Assessment'!L8*'Activity Extent Zone 3'!L8))</f>
        <v>0</v>
      </c>
      <c r="M8" s="69">
        <f>IF('Activity Extent Zone 3'!M8="","",IF(OR('Activity Extent Zone 3'!M$3=0,'Activity Extent Zone 3'!$C8=0),0,'Activity Conflict Assessment'!M8*'Activity Extent Zone 3'!M8))</f>
        <v>0</v>
      </c>
      <c r="N8" s="69">
        <f>IF('Activity Extent Zone 3'!N8="","",IF(OR('Activity Extent Zone 3'!N$3=0,'Activity Extent Zone 3'!$C8=0),0,'Activity Conflict Assessment'!N8*'Activity Extent Zone 3'!N8))</f>
        <v>0</v>
      </c>
      <c r="O8" s="69">
        <f>IF('Activity Extent Zone 3'!O8="","",IF(OR('Activity Extent Zone 3'!O$3=0,'Activity Extent Zone 3'!$C8=0),0,'Activity Conflict Assessment'!O8*'Activity Extent Zone 3'!O8))</f>
        <v>0</v>
      </c>
      <c r="P8" s="69">
        <f>IF('Activity Extent Zone 3'!P8="","",IF(OR('Activity Extent Zone 3'!P$3=0,'Activity Extent Zone 3'!$C8=0),0,'Activity Conflict Assessment'!P8*'Activity Extent Zone 3'!P8))</f>
        <v>0</v>
      </c>
      <c r="Q8" s="69">
        <f>IF('Activity Extent Zone 3'!Q8="","",IF(OR('Activity Extent Zone 3'!Q$3=0,'Activity Extent Zone 3'!$C8=0),0,'Activity Conflict Assessment'!Q8*'Activity Extent Zone 3'!Q8))</f>
        <v>0</v>
      </c>
      <c r="R8" s="69">
        <f>IF('Activity Extent Zone 3'!R8="","",IF(OR('Activity Extent Zone 3'!R$3=0,'Activity Extent Zone 3'!$C8=0),0,'Activity Conflict Assessment'!R8*'Activity Extent Zone 3'!R8))</f>
        <v>0</v>
      </c>
      <c r="S8" s="69">
        <f>IF('Activity Extent Zone 3'!S8="","",IF(OR('Activity Extent Zone 3'!S$3=0,'Activity Extent Zone 3'!$C8=0),0,'Activity Conflict Assessment'!S8*'Activity Extent Zone 3'!S8))</f>
        <v>0</v>
      </c>
      <c r="T8" s="69">
        <f>IF('Activity Extent Zone 3'!T8="","",IF(OR('Activity Extent Zone 3'!T$3=0,'Activity Extent Zone 3'!$C8=0),0,'Activity Conflict Assessment'!T8*'Activity Extent Zone 3'!T8))</f>
        <v>0</v>
      </c>
      <c r="U8" s="69">
        <f>IF('Activity Extent Zone 3'!U8="","",IF(OR('Activity Extent Zone 3'!U$3=0,'Activity Extent Zone 3'!$C8=0),0,'Activity Conflict Assessment'!U8*'Activity Extent Zone 3'!U8))</f>
        <v>0</v>
      </c>
      <c r="V8" s="69">
        <f>IF('Activity Extent Zone 3'!V8="","",IF(OR('Activity Extent Zone 3'!V$3=0,'Activity Extent Zone 3'!$C8=0),0,'Activity Conflict Assessment'!V8*'Activity Extent Zone 3'!V8))</f>
        <v>0</v>
      </c>
      <c r="W8" s="69">
        <f>IF('Activity Extent Zone 3'!W8="","",IF(OR('Activity Extent Zone 3'!W$3=0,'Activity Extent Zone 3'!$C8=0),0,'Activity Conflict Assessment'!W8*'Activity Extent Zone 3'!W8))</f>
        <v>0</v>
      </c>
      <c r="X8" s="69">
        <f>IF('Activity Extent Zone 3'!X8="","",IF(OR('Activity Extent Zone 3'!X$3=0,'Activity Extent Zone 3'!$C8=0),0,'Activity Conflict Assessment'!X8*'Activity Extent Zone 3'!X8))</f>
        <v>0</v>
      </c>
      <c r="Y8" s="69">
        <f>IF('Activity Extent Zone 3'!Y8="","",IF(OR('Activity Extent Zone 3'!Y$3=0,'Activity Extent Zone 3'!$C8=0),0,'Activity Conflict Assessment'!Y8*'Activity Extent Zone 3'!Y8))</f>
        <v>0</v>
      </c>
      <c r="Z8" s="69">
        <f>IF('Activity Extent Zone 3'!Z8="","",IF(OR('Activity Extent Zone 3'!Z$3=0,'Activity Extent Zone 3'!$C8=0),0,'Activity Conflict Assessment'!Z8*'Activity Extent Zone 3'!Z8))</f>
        <v>0</v>
      </c>
      <c r="AA8" s="69">
        <f>IF('Activity Extent Zone 3'!AA8="","",IF(OR('Activity Extent Zone 3'!AA$3=0,'Activity Extent Zone 3'!$C8=0),0,'Activity Conflict Assessment'!AA8*'Activity Extent Zone 3'!AA8))</f>
        <v>0</v>
      </c>
      <c r="AB8" s="69">
        <f>IF('Activity Extent Zone 3'!AB8="","",IF(OR('Activity Extent Zone 3'!AB$3=0,'Activity Extent Zone 3'!$C8=0),0,'Activity Conflict Assessment'!AB8*'Activity Extent Zone 3'!AB8))</f>
        <v>0</v>
      </c>
      <c r="AC8" s="69">
        <f>IF('Activity Extent Zone 3'!AC8="","",IF(OR('Activity Extent Zone 3'!AC$3=0,'Activity Extent Zone 3'!$C8=0),0,'Activity Conflict Assessment'!AC8*'Activity Extent Zone 3'!AC8))</f>
        <v>0</v>
      </c>
      <c r="AD8" s="69">
        <f>IF('Activity Extent Zone 3'!AD8="","",IF(OR('Activity Extent Zone 3'!AD$3=0,'Activity Extent Zone 3'!$C8=0),0,'Activity Conflict Assessment'!AD8*'Activity Extent Zone 3'!AD8))</f>
        <v>0</v>
      </c>
      <c r="AE8" s="69">
        <f>IF('Activity Extent Zone 3'!AE8="","",IF(OR('Activity Extent Zone 3'!AE$3=0,'Activity Extent Zone 3'!$C8=0),0,'Activity Conflict Assessment'!AE8*'Activity Extent Zone 3'!AE8))</f>
        <v>0</v>
      </c>
      <c r="AF8" s="69">
        <f>IF('Activity Extent Zone 3'!AF8="","",IF(OR('Activity Extent Zone 3'!AF$3=0,'Activity Extent Zone 3'!$C8=0),0,'Activity Conflict Assessment'!AF8*'Activity Extent Zone 3'!AF8))</f>
        <v>0</v>
      </c>
      <c r="AG8" s="69">
        <f>IF('Activity Extent Zone 3'!AG8="","",IF(OR('Activity Extent Zone 3'!AG$3=0,'Activity Extent Zone 3'!$C8=0),0,'Activity Conflict Assessment'!AG8*'Activity Extent Zone 3'!AG8))</f>
        <v>0</v>
      </c>
      <c r="AH8" s="69">
        <f>IF('Activity Extent Zone 3'!AH8="","",IF(OR('Activity Extent Zone 3'!AH$3=0,'Activity Extent Zone 3'!$C8=0),0,'Activity Conflict Assessment'!AH8*'Activity Extent Zone 3'!AH8))</f>
        <v>0</v>
      </c>
      <c r="AJ8" s="138" t="s">
        <v>154</v>
      </c>
      <c r="AK8" s="139"/>
      <c r="AL8" s="146" t="s">
        <v>155</v>
      </c>
      <c r="AM8" s="147"/>
    </row>
    <row r="9" spans="1:166" ht="35.1" customHeight="1" thickBot="1">
      <c r="A9" s="100" t="s">
        <v>51</v>
      </c>
      <c r="B9" s="44" t="s">
        <v>28</v>
      </c>
      <c r="C9" s="45"/>
      <c r="D9" s="69">
        <f>IF('Activity Extent Zone 3'!D9="","",IF(OR('Activity Extent Zone 3'!D$3=0,'Activity Extent Zone 3'!$C9=0),0,'Activity Conflict Assessment'!D9*'Activity Extent Zone 3'!D9))</f>
        <v>0</v>
      </c>
      <c r="E9" s="69">
        <f>IF('Activity Extent Zone 3'!E9="","",IF(OR('Activity Extent Zone 3'!E$3=0,'Activity Extent Zone 3'!$C9=0),0,'Activity Conflict Assessment'!E9*'Activity Extent Zone 3'!E9))</f>
        <v>0</v>
      </c>
      <c r="F9" s="69">
        <f>IF('Activity Extent Zone 3'!F9="","",IF(OR('Activity Extent Zone 3'!F$3=0,'Activity Extent Zone 3'!$C9=0),0,'Activity Conflict Assessment'!F9*'Activity Extent Zone 3'!F9))</f>
        <v>0</v>
      </c>
      <c r="G9" s="69">
        <f>IF('Activity Extent Zone 3'!G9="","",IF(OR('Activity Extent Zone 3'!G$3=0,'Activity Extent Zone 3'!$C9=0),0,'Activity Conflict Assessment'!G9*'Activity Extent Zone 3'!G9))</f>
        <v>0</v>
      </c>
      <c r="H9" s="69">
        <f>IF('Activity Extent Zone 3'!H9="","",IF(OR('Activity Extent Zone 3'!H$3=0,'Activity Extent Zone 3'!$C9=0),0,'Activity Conflict Assessment'!H9*'Activity Extent Zone 3'!H9))</f>
        <v>0</v>
      </c>
      <c r="I9" s="69" t="str">
        <f>IF('Activity Extent Zone 3'!I9="","",IF(OR('Activity Extent Zone 3'!I$3=0,'Activity Extent Zone 3'!$C9=0),0,'Activity Conflict Assessment'!I9*'Activity Extent Zone 3'!I9))</f>
        <v/>
      </c>
      <c r="J9" s="69">
        <f>IF('Activity Extent Zone 3'!J9="","",IF(OR('Activity Extent Zone 3'!J$3=0,'Activity Extent Zone 3'!$C9=0),0,'Activity Conflict Assessment'!J9*'Activity Extent Zone 3'!J9))</f>
        <v>0</v>
      </c>
      <c r="K9" s="69">
        <f>IF('Activity Extent Zone 3'!K9="","",IF(OR('Activity Extent Zone 3'!K$3=0,'Activity Extent Zone 3'!$C9=0),0,'Activity Conflict Assessment'!K9*'Activity Extent Zone 3'!K9))</f>
        <v>0</v>
      </c>
      <c r="L9" s="69">
        <f>IF('Activity Extent Zone 3'!L9="","",IF(OR('Activity Extent Zone 3'!L$3=0,'Activity Extent Zone 3'!$C9=0),0,'Activity Conflict Assessment'!L9*'Activity Extent Zone 3'!L9))</f>
        <v>0</v>
      </c>
      <c r="M9" s="69">
        <f>IF('Activity Extent Zone 3'!M9="","",IF(OR('Activity Extent Zone 3'!M$3=0,'Activity Extent Zone 3'!$C9=0),0,'Activity Conflict Assessment'!M9*'Activity Extent Zone 3'!M9))</f>
        <v>0</v>
      </c>
      <c r="N9" s="69">
        <f>IF('Activity Extent Zone 3'!N9="","",IF(OR('Activity Extent Zone 3'!N$3=0,'Activity Extent Zone 3'!$C9=0),0,'Activity Conflict Assessment'!N9*'Activity Extent Zone 3'!N9))</f>
        <v>0</v>
      </c>
      <c r="O9" s="69">
        <f>IF('Activity Extent Zone 3'!O9="","",IF(OR('Activity Extent Zone 3'!O$3=0,'Activity Extent Zone 3'!$C9=0),0,'Activity Conflict Assessment'!O9*'Activity Extent Zone 3'!O9))</f>
        <v>0</v>
      </c>
      <c r="P9" s="69">
        <f>IF('Activity Extent Zone 3'!P9="","",IF(OR('Activity Extent Zone 3'!P$3=0,'Activity Extent Zone 3'!$C9=0),0,'Activity Conflict Assessment'!P9*'Activity Extent Zone 3'!P9))</f>
        <v>0</v>
      </c>
      <c r="Q9" s="69">
        <f>IF('Activity Extent Zone 3'!Q9="","",IF(OR('Activity Extent Zone 3'!Q$3=0,'Activity Extent Zone 3'!$C9=0),0,'Activity Conflict Assessment'!Q9*'Activity Extent Zone 3'!Q9))</f>
        <v>0</v>
      </c>
      <c r="R9" s="69">
        <f>IF('Activity Extent Zone 3'!R9="","",IF(OR('Activity Extent Zone 3'!R$3=0,'Activity Extent Zone 3'!$C9=0),0,'Activity Conflict Assessment'!R9*'Activity Extent Zone 3'!R9))</f>
        <v>0</v>
      </c>
      <c r="S9" s="69">
        <f>IF('Activity Extent Zone 3'!S9="","",IF(OR('Activity Extent Zone 3'!S$3=0,'Activity Extent Zone 3'!$C9=0),0,'Activity Conflict Assessment'!S9*'Activity Extent Zone 3'!S9))</f>
        <v>0</v>
      </c>
      <c r="T9" s="69">
        <f>IF('Activity Extent Zone 3'!T9="","",IF(OR('Activity Extent Zone 3'!T$3=0,'Activity Extent Zone 3'!$C9=0),0,'Activity Conflict Assessment'!T9*'Activity Extent Zone 3'!T9))</f>
        <v>0</v>
      </c>
      <c r="U9" s="69">
        <f>IF('Activity Extent Zone 3'!U9="","",IF(OR('Activity Extent Zone 3'!U$3=0,'Activity Extent Zone 3'!$C9=0),0,'Activity Conflict Assessment'!U9*'Activity Extent Zone 3'!U9))</f>
        <v>0</v>
      </c>
      <c r="V9" s="69">
        <f>IF('Activity Extent Zone 3'!V9="","",IF(OR('Activity Extent Zone 3'!V$3=0,'Activity Extent Zone 3'!$C9=0),0,'Activity Conflict Assessment'!V9*'Activity Extent Zone 3'!V9))</f>
        <v>0</v>
      </c>
      <c r="W9" s="69">
        <f>IF('Activity Extent Zone 3'!W9="","",IF(OR('Activity Extent Zone 3'!W$3=0,'Activity Extent Zone 3'!$C9=0),0,'Activity Conflict Assessment'!W9*'Activity Extent Zone 3'!W9))</f>
        <v>0</v>
      </c>
      <c r="X9" s="69">
        <f>IF('Activity Extent Zone 3'!X9="","",IF(OR('Activity Extent Zone 3'!X$3=0,'Activity Extent Zone 3'!$C9=0),0,'Activity Conflict Assessment'!X9*'Activity Extent Zone 3'!X9))</f>
        <v>0</v>
      </c>
      <c r="Y9" s="69">
        <f>IF('Activity Extent Zone 3'!Y9="","",IF(OR('Activity Extent Zone 3'!Y$3=0,'Activity Extent Zone 3'!$C9=0),0,'Activity Conflict Assessment'!Y9*'Activity Extent Zone 3'!Y9))</f>
        <v>0</v>
      </c>
      <c r="Z9" s="69">
        <f>IF('Activity Extent Zone 3'!Z9="","",IF(OR('Activity Extent Zone 3'!Z$3=0,'Activity Extent Zone 3'!$C9=0),0,'Activity Conflict Assessment'!Z9*'Activity Extent Zone 3'!Z9))</f>
        <v>0</v>
      </c>
      <c r="AA9" s="69">
        <f>IF('Activity Extent Zone 3'!AA9="","",IF(OR('Activity Extent Zone 3'!AA$3=0,'Activity Extent Zone 3'!$C9=0),0,'Activity Conflict Assessment'!AA9*'Activity Extent Zone 3'!AA9))</f>
        <v>0</v>
      </c>
      <c r="AB9" s="69">
        <f>IF('Activity Extent Zone 3'!AB9="","",IF(OR('Activity Extent Zone 3'!AB$3=0,'Activity Extent Zone 3'!$C9=0),0,'Activity Conflict Assessment'!AB9*'Activity Extent Zone 3'!AB9))</f>
        <v>0</v>
      </c>
      <c r="AC9" s="69">
        <f>IF('Activity Extent Zone 3'!AC9="","",IF(OR('Activity Extent Zone 3'!AC$3=0,'Activity Extent Zone 3'!$C9=0),0,'Activity Conflict Assessment'!AC9*'Activity Extent Zone 3'!AC9))</f>
        <v>0</v>
      </c>
      <c r="AD9" s="69">
        <f>IF('Activity Extent Zone 3'!AD9="","",IF(OR('Activity Extent Zone 3'!AD$3=0,'Activity Extent Zone 3'!$C9=0),0,'Activity Conflict Assessment'!AD9*'Activity Extent Zone 3'!AD9))</f>
        <v>0</v>
      </c>
      <c r="AE9" s="69">
        <f>IF('Activity Extent Zone 3'!AE9="","",IF(OR('Activity Extent Zone 3'!AE$3=0,'Activity Extent Zone 3'!$C9=0),0,'Activity Conflict Assessment'!AE9*'Activity Extent Zone 3'!AE9))</f>
        <v>0</v>
      </c>
      <c r="AF9" s="69">
        <f>IF('Activity Extent Zone 3'!AF9="","",IF(OR('Activity Extent Zone 3'!AF$3=0,'Activity Extent Zone 3'!$C9=0),0,'Activity Conflict Assessment'!AF9*'Activity Extent Zone 3'!AF9))</f>
        <v>0</v>
      </c>
      <c r="AG9" s="69">
        <f>IF('Activity Extent Zone 3'!AG9="","",IF(OR('Activity Extent Zone 3'!AG$3=0,'Activity Extent Zone 3'!$C9=0),0,'Activity Conflict Assessment'!AG9*'Activity Extent Zone 3'!AG9))</f>
        <v>0</v>
      </c>
      <c r="AH9" s="69">
        <f>IF('Activity Extent Zone 3'!AH9="","",IF(OR('Activity Extent Zone 3'!AH$3=0,'Activity Extent Zone 3'!$C9=0),0,'Activity Conflict Assessment'!AH9*'Activity Extent Zone 3'!AH9))</f>
        <v>0</v>
      </c>
      <c r="AJ9" s="74"/>
      <c r="AK9" s="130" t="s">
        <v>88</v>
      </c>
      <c r="AL9" s="131"/>
      <c r="AM9" s="30"/>
      <c r="AN9" s="57"/>
      <c r="AO9" s="57"/>
    </row>
    <row r="10" spans="1:166" ht="35.1" customHeight="1" thickBot="1">
      <c r="A10" s="101"/>
      <c r="B10" s="44" t="s">
        <v>29</v>
      </c>
      <c r="C10" s="45"/>
      <c r="D10" s="69">
        <f>IF('Activity Extent Zone 3'!D10="","",IF(OR('Activity Extent Zone 3'!D$3=0,'Activity Extent Zone 3'!$C10=0),0,'Activity Conflict Assessment'!D10*'Activity Extent Zone 3'!D10))</f>
        <v>0</v>
      </c>
      <c r="E10" s="69">
        <f>IF('Activity Extent Zone 3'!E10="","",IF(OR('Activity Extent Zone 3'!E$3=0,'Activity Extent Zone 3'!$C10=0),0,'Activity Conflict Assessment'!E10*'Activity Extent Zone 3'!E10))</f>
        <v>0</v>
      </c>
      <c r="F10" s="69">
        <f>IF('Activity Extent Zone 3'!F10="","",IF(OR('Activity Extent Zone 3'!F$3=0,'Activity Extent Zone 3'!$C10=0),0,'Activity Conflict Assessment'!F10*'Activity Extent Zone 3'!F10))</f>
        <v>0</v>
      </c>
      <c r="G10" s="69">
        <f>IF('Activity Extent Zone 3'!G10="","",IF(OR('Activity Extent Zone 3'!G$3=0,'Activity Extent Zone 3'!$C10=0),0,'Activity Conflict Assessment'!G10*'Activity Extent Zone 3'!G10))</f>
        <v>0</v>
      </c>
      <c r="H10" s="69">
        <f>IF('Activity Extent Zone 3'!H10="","",IF(OR('Activity Extent Zone 3'!H$3=0,'Activity Extent Zone 3'!$C10=0),0,'Activity Conflict Assessment'!H10*'Activity Extent Zone 3'!H10))</f>
        <v>0</v>
      </c>
      <c r="I10" s="69">
        <f>IF('Activity Extent Zone 3'!I10="","",IF(OR('Activity Extent Zone 3'!I$3=0,'Activity Extent Zone 3'!$C10=0),0,'Activity Conflict Assessment'!I10*'Activity Extent Zone 3'!I10))</f>
        <v>0</v>
      </c>
      <c r="J10" s="69" t="str">
        <f>IF('Activity Extent Zone 3'!J10="","",IF(OR('Activity Extent Zone 3'!J$3=0,'Activity Extent Zone 3'!$C10=0),0,'Activity Conflict Assessment'!J10*'Activity Extent Zone 3'!J10))</f>
        <v/>
      </c>
      <c r="K10" s="69">
        <f>IF('Activity Extent Zone 3'!K10="","",IF(OR('Activity Extent Zone 3'!K$3=0,'Activity Extent Zone 3'!$C10=0),0,'Activity Conflict Assessment'!K10*'Activity Extent Zone 3'!K10))</f>
        <v>0</v>
      </c>
      <c r="L10" s="69">
        <f>IF('Activity Extent Zone 3'!L10="","",IF(OR('Activity Extent Zone 3'!L$3=0,'Activity Extent Zone 3'!$C10=0),0,'Activity Conflict Assessment'!L10*'Activity Extent Zone 3'!L10))</f>
        <v>0</v>
      </c>
      <c r="M10" s="69">
        <f>IF('Activity Extent Zone 3'!M10="","",IF(OR('Activity Extent Zone 3'!M$3=0,'Activity Extent Zone 3'!$C10=0),0,'Activity Conflict Assessment'!M10*'Activity Extent Zone 3'!M10))</f>
        <v>0</v>
      </c>
      <c r="N10" s="69">
        <f>IF('Activity Extent Zone 3'!N10="","",IF(OR('Activity Extent Zone 3'!N$3=0,'Activity Extent Zone 3'!$C10=0),0,'Activity Conflict Assessment'!N10*'Activity Extent Zone 3'!N10))</f>
        <v>0</v>
      </c>
      <c r="O10" s="69">
        <f>IF('Activity Extent Zone 3'!O10="","",IF(OR('Activity Extent Zone 3'!O$3=0,'Activity Extent Zone 3'!$C10=0),0,'Activity Conflict Assessment'!O10*'Activity Extent Zone 3'!O10))</f>
        <v>0</v>
      </c>
      <c r="P10" s="69">
        <f>IF('Activity Extent Zone 3'!P10="","",IF(OR('Activity Extent Zone 3'!P$3=0,'Activity Extent Zone 3'!$C10=0),0,'Activity Conflict Assessment'!P10*'Activity Extent Zone 3'!P10))</f>
        <v>0</v>
      </c>
      <c r="Q10" s="69">
        <f>IF('Activity Extent Zone 3'!Q10="","",IF(OR('Activity Extent Zone 3'!Q$3=0,'Activity Extent Zone 3'!$C10=0),0,'Activity Conflict Assessment'!Q10*'Activity Extent Zone 3'!Q10))</f>
        <v>0</v>
      </c>
      <c r="R10" s="69">
        <f>IF('Activity Extent Zone 3'!R10="","",IF(OR('Activity Extent Zone 3'!R$3=0,'Activity Extent Zone 3'!$C10=0),0,'Activity Conflict Assessment'!R10*'Activity Extent Zone 3'!R10))</f>
        <v>0</v>
      </c>
      <c r="S10" s="69">
        <f>IF('Activity Extent Zone 3'!S10="","",IF(OR('Activity Extent Zone 3'!S$3=0,'Activity Extent Zone 3'!$C10=0),0,'Activity Conflict Assessment'!S10*'Activity Extent Zone 3'!S10))</f>
        <v>0</v>
      </c>
      <c r="T10" s="69">
        <f>IF('Activity Extent Zone 3'!T10="","",IF(OR('Activity Extent Zone 3'!T$3=0,'Activity Extent Zone 3'!$C10=0),0,'Activity Conflict Assessment'!T10*'Activity Extent Zone 3'!T10))</f>
        <v>0</v>
      </c>
      <c r="U10" s="69">
        <f>IF('Activity Extent Zone 3'!U10="","",IF(OR('Activity Extent Zone 3'!U$3=0,'Activity Extent Zone 3'!$C10=0),0,'Activity Conflict Assessment'!U10*'Activity Extent Zone 3'!U10))</f>
        <v>0</v>
      </c>
      <c r="V10" s="69">
        <f>IF('Activity Extent Zone 3'!V10="","",IF(OR('Activity Extent Zone 3'!V$3=0,'Activity Extent Zone 3'!$C10=0),0,'Activity Conflict Assessment'!V10*'Activity Extent Zone 3'!V10))</f>
        <v>0</v>
      </c>
      <c r="W10" s="69">
        <f>IF('Activity Extent Zone 3'!W10="","",IF(OR('Activity Extent Zone 3'!W$3=0,'Activity Extent Zone 3'!$C10=0),0,'Activity Conflict Assessment'!W10*'Activity Extent Zone 3'!W10))</f>
        <v>0</v>
      </c>
      <c r="X10" s="69">
        <f>IF('Activity Extent Zone 3'!X10="","",IF(OR('Activity Extent Zone 3'!X$3=0,'Activity Extent Zone 3'!$C10=0),0,'Activity Conflict Assessment'!X10*'Activity Extent Zone 3'!X10))</f>
        <v>0</v>
      </c>
      <c r="Y10" s="69">
        <f>IF('Activity Extent Zone 3'!Y10="","",IF(OR('Activity Extent Zone 3'!Y$3=0,'Activity Extent Zone 3'!$C10=0),0,'Activity Conflict Assessment'!Y10*'Activity Extent Zone 3'!Y10))</f>
        <v>0</v>
      </c>
      <c r="Z10" s="69">
        <f>IF('Activity Extent Zone 3'!Z10="","",IF(OR('Activity Extent Zone 3'!Z$3=0,'Activity Extent Zone 3'!$C10=0),0,'Activity Conflict Assessment'!Z10*'Activity Extent Zone 3'!Z10))</f>
        <v>0</v>
      </c>
      <c r="AA10" s="69">
        <f>IF('Activity Extent Zone 3'!AA10="","",IF(OR('Activity Extent Zone 3'!AA$3=0,'Activity Extent Zone 3'!$C10=0),0,'Activity Conflict Assessment'!AA10*'Activity Extent Zone 3'!AA10))</f>
        <v>0</v>
      </c>
      <c r="AB10" s="69">
        <f>IF('Activity Extent Zone 3'!AB10="","",IF(OR('Activity Extent Zone 3'!AB$3=0,'Activity Extent Zone 3'!$C10=0),0,'Activity Conflict Assessment'!AB10*'Activity Extent Zone 3'!AB10))</f>
        <v>0</v>
      </c>
      <c r="AC10" s="69">
        <f>IF('Activity Extent Zone 3'!AC10="","",IF(OR('Activity Extent Zone 3'!AC$3=0,'Activity Extent Zone 3'!$C10=0),0,'Activity Conflict Assessment'!AC10*'Activity Extent Zone 3'!AC10))</f>
        <v>0</v>
      </c>
      <c r="AD10" s="69">
        <f>IF('Activity Extent Zone 3'!AD10="","",IF(OR('Activity Extent Zone 3'!AD$3=0,'Activity Extent Zone 3'!$C10=0),0,'Activity Conflict Assessment'!AD10*'Activity Extent Zone 3'!AD10))</f>
        <v>0</v>
      </c>
      <c r="AE10" s="69">
        <f>IF('Activity Extent Zone 3'!AE10="","",IF(OR('Activity Extent Zone 3'!AE$3=0,'Activity Extent Zone 3'!$C10=0),0,'Activity Conflict Assessment'!AE10*'Activity Extent Zone 3'!AE10))</f>
        <v>0</v>
      </c>
      <c r="AF10" s="69">
        <f>IF('Activity Extent Zone 3'!AF10="","",IF(OR('Activity Extent Zone 3'!AF$3=0,'Activity Extent Zone 3'!$C10=0),0,'Activity Conflict Assessment'!AF10*'Activity Extent Zone 3'!AF10))</f>
        <v>0</v>
      </c>
      <c r="AG10" s="69">
        <f>IF('Activity Extent Zone 3'!AG10="","",IF(OR('Activity Extent Zone 3'!AG$3=0,'Activity Extent Zone 3'!$C10=0),0,'Activity Conflict Assessment'!AG10*'Activity Extent Zone 3'!AG10))</f>
        <v>0</v>
      </c>
      <c r="AH10" s="69">
        <f>IF('Activity Extent Zone 3'!AH10="","",IF(OR('Activity Extent Zone 3'!AH$3=0,'Activity Extent Zone 3'!$C10=0),0,'Activity Conflict Assessment'!AH10*'Activity Extent Zone 3'!AH10))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6" ht="35.1" customHeight="1" thickBot="1">
      <c r="A11" s="102"/>
      <c r="B11" s="44" t="s">
        <v>30</v>
      </c>
      <c r="C11" s="45"/>
      <c r="D11" s="69">
        <f>IF('Activity Extent Zone 3'!D11="","",IF(OR('Activity Extent Zone 3'!D$3=0,'Activity Extent Zone 3'!$C11=0),0,'Activity Conflict Assessment'!D11*'Activity Extent Zone 3'!D11))</f>
        <v>0</v>
      </c>
      <c r="E11" s="69">
        <f>IF('Activity Extent Zone 3'!E11="","",IF(OR('Activity Extent Zone 3'!E$3=0,'Activity Extent Zone 3'!$C11=0),0,'Activity Conflict Assessment'!E11*'Activity Extent Zone 3'!E11))</f>
        <v>0</v>
      </c>
      <c r="F11" s="69">
        <f>IF('Activity Extent Zone 3'!F11="","",IF(OR('Activity Extent Zone 3'!F$3=0,'Activity Extent Zone 3'!$C11=0),0,'Activity Conflict Assessment'!F11*'Activity Extent Zone 3'!F11))</f>
        <v>0</v>
      </c>
      <c r="G11" s="69">
        <f>IF('Activity Extent Zone 3'!G11="","",IF(OR('Activity Extent Zone 3'!G$3=0,'Activity Extent Zone 3'!$C11=0),0,'Activity Conflict Assessment'!G11*'Activity Extent Zone 3'!G11))</f>
        <v>0</v>
      </c>
      <c r="H11" s="69">
        <f>IF('Activity Extent Zone 3'!H11="","",IF(OR('Activity Extent Zone 3'!H$3=0,'Activity Extent Zone 3'!$C11=0),0,'Activity Conflict Assessment'!H11*'Activity Extent Zone 3'!H11))</f>
        <v>0</v>
      </c>
      <c r="I11" s="69">
        <f>IF('Activity Extent Zone 3'!I11="","",IF(OR('Activity Extent Zone 3'!I$3=0,'Activity Extent Zone 3'!$C11=0),0,'Activity Conflict Assessment'!I11*'Activity Extent Zone 3'!I11))</f>
        <v>0</v>
      </c>
      <c r="J11" s="69">
        <f>IF('Activity Extent Zone 3'!J11="","",IF(OR('Activity Extent Zone 3'!J$3=0,'Activity Extent Zone 3'!$C11=0),0,'Activity Conflict Assessment'!J11*'Activity Extent Zone 3'!J11))</f>
        <v>0</v>
      </c>
      <c r="K11" s="69" t="str">
        <f>IF('Activity Extent Zone 3'!K11="","",IF(OR('Activity Extent Zone 3'!K$3=0,'Activity Extent Zone 3'!$C11=0),0,'Activity Conflict Assessment'!K11*'Activity Extent Zone 3'!K11))</f>
        <v/>
      </c>
      <c r="L11" s="69">
        <f>IF('Activity Extent Zone 3'!L11="","",IF(OR('Activity Extent Zone 3'!L$3=0,'Activity Extent Zone 3'!$C11=0),0,'Activity Conflict Assessment'!L11*'Activity Extent Zone 3'!L11))</f>
        <v>0</v>
      </c>
      <c r="M11" s="69">
        <f>IF('Activity Extent Zone 3'!M11="","",IF(OR('Activity Extent Zone 3'!M$3=0,'Activity Extent Zone 3'!$C11=0),0,'Activity Conflict Assessment'!M11*'Activity Extent Zone 3'!M11))</f>
        <v>0</v>
      </c>
      <c r="N11" s="69">
        <f>IF('Activity Extent Zone 3'!N11="","",IF(OR('Activity Extent Zone 3'!N$3=0,'Activity Extent Zone 3'!$C11=0),0,'Activity Conflict Assessment'!N11*'Activity Extent Zone 3'!N11))</f>
        <v>0</v>
      </c>
      <c r="O11" s="69">
        <f>IF('Activity Extent Zone 3'!O11="","",IF(OR('Activity Extent Zone 3'!O$3=0,'Activity Extent Zone 3'!$C11=0),0,'Activity Conflict Assessment'!O11*'Activity Extent Zone 3'!O11))</f>
        <v>0</v>
      </c>
      <c r="P11" s="69">
        <f>IF('Activity Extent Zone 3'!P11="","",IF(OR('Activity Extent Zone 3'!P$3=0,'Activity Extent Zone 3'!$C11=0),0,'Activity Conflict Assessment'!P11*'Activity Extent Zone 3'!P11))</f>
        <v>0</v>
      </c>
      <c r="Q11" s="69">
        <f>IF('Activity Extent Zone 3'!Q11="","",IF(OR('Activity Extent Zone 3'!Q$3=0,'Activity Extent Zone 3'!$C11=0),0,'Activity Conflict Assessment'!Q11*'Activity Extent Zone 3'!Q11))</f>
        <v>0</v>
      </c>
      <c r="R11" s="69">
        <f>IF('Activity Extent Zone 3'!R11="","",IF(OR('Activity Extent Zone 3'!R$3=0,'Activity Extent Zone 3'!$C11=0),0,'Activity Conflict Assessment'!R11*'Activity Extent Zone 3'!R11))</f>
        <v>0</v>
      </c>
      <c r="S11" s="69">
        <f>IF('Activity Extent Zone 3'!S11="","",IF(OR('Activity Extent Zone 3'!S$3=0,'Activity Extent Zone 3'!$C11=0),0,'Activity Conflict Assessment'!S11*'Activity Extent Zone 3'!S11))</f>
        <v>0</v>
      </c>
      <c r="T11" s="69">
        <f>IF('Activity Extent Zone 3'!T11="","",IF(OR('Activity Extent Zone 3'!T$3=0,'Activity Extent Zone 3'!$C11=0),0,'Activity Conflict Assessment'!T11*'Activity Extent Zone 3'!T11))</f>
        <v>0</v>
      </c>
      <c r="U11" s="69">
        <f>IF('Activity Extent Zone 3'!U11="","",IF(OR('Activity Extent Zone 3'!U$3=0,'Activity Extent Zone 3'!$C11=0),0,'Activity Conflict Assessment'!U11*'Activity Extent Zone 3'!U11))</f>
        <v>0</v>
      </c>
      <c r="V11" s="69">
        <f>IF('Activity Extent Zone 3'!V11="","",IF(OR('Activity Extent Zone 3'!V$3=0,'Activity Extent Zone 3'!$C11=0),0,'Activity Conflict Assessment'!V11*'Activity Extent Zone 3'!V11))</f>
        <v>0</v>
      </c>
      <c r="W11" s="69">
        <f>IF('Activity Extent Zone 3'!W11="","",IF(OR('Activity Extent Zone 3'!W$3=0,'Activity Extent Zone 3'!$C11=0),0,'Activity Conflict Assessment'!W11*'Activity Extent Zone 3'!W11))</f>
        <v>0</v>
      </c>
      <c r="X11" s="69">
        <f>IF('Activity Extent Zone 3'!X11="","",IF(OR('Activity Extent Zone 3'!X$3=0,'Activity Extent Zone 3'!$C11=0),0,'Activity Conflict Assessment'!X11*'Activity Extent Zone 3'!X11))</f>
        <v>0</v>
      </c>
      <c r="Y11" s="69">
        <f>IF('Activity Extent Zone 3'!Y11="","",IF(OR('Activity Extent Zone 3'!Y$3=0,'Activity Extent Zone 3'!$C11=0),0,'Activity Conflict Assessment'!Y11*'Activity Extent Zone 3'!Y11))</f>
        <v>0</v>
      </c>
      <c r="Z11" s="69">
        <f>IF('Activity Extent Zone 3'!Z11="","",IF(OR('Activity Extent Zone 3'!Z$3=0,'Activity Extent Zone 3'!$C11=0),0,'Activity Conflict Assessment'!Z11*'Activity Extent Zone 3'!Z11))</f>
        <v>0</v>
      </c>
      <c r="AA11" s="69">
        <f>IF('Activity Extent Zone 3'!AA11="","",IF(OR('Activity Extent Zone 3'!AA$3=0,'Activity Extent Zone 3'!$C11=0),0,'Activity Conflict Assessment'!AA11*'Activity Extent Zone 3'!AA11))</f>
        <v>0</v>
      </c>
      <c r="AB11" s="69">
        <f>IF('Activity Extent Zone 3'!AB11="","",IF(OR('Activity Extent Zone 3'!AB$3=0,'Activity Extent Zone 3'!$C11=0),0,'Activity Conflict Assessment'!AB11*'Activity Extent Zone 3'!AB11))</f>
        <v>0</v>
      </c>
      <c r="AC11" s="69">
        <f>IF('Activity Extent Zone 3'!AC11="","",IF(OR('Activity Extent Zone 3'!AC$3=0,'Activity Extent Zone 3'!$C11=0),0,'Activity Conflict Assessment'!AC11*'Activity Extent Zone 3'!AC11))</f>
        <v>0</v>
      </c>
      <c r="AD11" s="69">
        <f>IF('Activity Extent Zone 3'!AD11="","",IF(OR('Activity Extent Zone 3'!AD$3=0,'Activity Extent Zone 3'!$C11=0),0,'Activity Conflict Assessment'!AD11*'Activity Extent Zone 3'!AD11))</f>
        <v>0</v>
      </c>
      <c r="AE11" s="69">
        <f>IF('Activity Extent Zone 3'!AE11="","",IF(OR('Activity Extent Zone 3'!AE$3=0,'Activity Extent Zone 3'!$C11=0),0,'Activity Conflict Assessment'!AE11*'Activity Extent Zone 3'!AE11))</f>
        <v>0</v>
      </c>
      <c r="AF11" s="69">
        <f>IF('Activity Extent Zone 3'!AF11="","",IF(OR('Activity Extent Zone 3'!AF$3=0,'Activity Extent Zone 3'!$C11=0),0,'Activity Conflict Assessment'!AF11*'Activity Extent Zone 3'!AF11))</f>
        <v>0</v>
      </c>
      <c r="AG11" s="69">
        <f>IF('Activity Extent Zone 3'!AG11="","",IF(OR('Activity Extent Zone 3'!AG$3=0,'Activity Extent Zone 3'!$C11=0),0,'Activity Conflict Assessment'!AG11*'Activity Extent Zone 3'!AG11))</f>
        <v>0</v>
      </c>
      <c r="AH11" s="69">
        <f>IF('Activity Extent Zone 3'!AH11="","",IF(OR('Activity Extent Zone 3'!AH$3=0,'Activity Extent Zone 3'!$C11=0),0,'Activity Conflict Assessment'!AH11*'Activity Extent Zone 3'!AH11))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6" ht="35.1" customHeight="1" thickBot="1">
      <c r="A12" s="100" t="s">
        <v>26</v>
      </c>
      <c r="B12" s="44" t="s">
        <v>14</v>
      </c>
      <c r="C12" s="45"/>
      <c r="D12" s="69">
        <f>IF('Activity Extent Zone 3'!D12="","",IF(OR('Activity Extent Zone 3'!D$3=0,'Activity Extent Zone 3'!$C12=0),0,'Activity Conflict Assessment'!D12*'Activity Extent Zone 3'!D12))</f>
        <v>0</v>
      </c>
      <c r="E12" s="69">
        <f>IF('Activity Extent Zone 3'!E12="","",IF(OR('Activity Extent Zone 3'!E$3=0,'Activity Extent Zone 3'!$C12=0),0,'Activity Conflict Assessment'!E12*'Activity Extent Zone 3'!E12))</f>
        <v>0</v>
      </c>
      <c r="F12" s="69">
        <f>IF('Activity Extent Zone 3'!F12="","",IF(OR('Activity Extent Zone 3'!F$3=0,'Activity Extent Zone 3'!$C12=0),0,'Activity Conflict Assessment'!F12*'Activity Extent Zone 3'!F12))</f>
        <v>0</v>
      </c>
      <c r="G12" s="69">
        <f>IF('Activity Extent Zone 3'!G12="","",IF(OR('Activity Extent Zone 3'!G$3=0,'Activity Extent Zone 3'!$C12=0),0,'Activity Conflict Assessment'!G12*'Activity Extent Zone 3'!G12))</f>
        <v>0</v>
      </c>
      <c r="H12" s="69">
        <f>IF('Activity Extent Zone 3'!H12="","",IF(OR('Activity Extent Zone 3'!H$3=0,'Activity Extent Zone 3'!$C12=0),0,'Activity Conflict Assessment'!H12*'Activity Extent Zone 3'!H12))</f>
        <v>0</v>
      </c>
      <c r="I12" s="69">
        <f>IF('Activity Extent Zone 3'!I12="","",IF(OR('Activity Extent Zone 3'!I$3=0,'Activity Extent Zone 3'!$C12=0),0,'Activity Conflict Assessment'!I12*'Activity Extent Zone 3'!I12))</f>
        <v>0</v>
      </c>
      <c r="J12" s="69">
        <f>IF('Activity Extent Zone 3'!J12="","",IF(OR('Activity Extent Zone 3'!J$3=0,'Activity Extent Zone 3'!$C12=0),0,'Activity Conflict Assessment'!J12*'Activity Extent Zone 3'!J12))</f>
        <v>0</v>
      </c>
      <c r="K12" s="69">
        <f>IF('Activity Extent Zone 3'!K12="","",IF(OR('Activity Extent Zone 3'!K$3=0,'Activity Extent Zone 3'!$C12=0),0,'Activity Conflict Assessment'!K12*'Activity Extent Zone 3'!K12))</f>
        <v>0</v>
      </c>
      <c r="L12" s="69" t="str">
        <f>IF('Activity Extent Zone 3'!L12="","",IF(OR('Activity Extent Zone 3'!L$3=0,'Activity Extent Zone 3'!$C12=0),0,'Activity Conflict Assessment'!L12*'Activity Extent Zone 3'!L12))</f>
        <v/>
      </c>
      <c r="M12" s="69">
        <f>IF('Activity Extent Zone 3'!M12="","",IF(OR('Activity Extent Zone 3'!M$3=0,'Activity Extent Zone 3'!$C12=0),0,'Activity Conflict Assessment'!M12*'Activity Extent Zone 3'!M12))</f>
        <v>0</v>
      </c>
      <c r="N12" s="69">
        <f>IF('Activity Extent Zone 3'!N12="","",IF(OR('Activity Extent Zone 3'!N$3=0,'Activity Extent Zone 3'!$C12=0),0,'Activity Conflict Assessment'!N12*'Activity Extent Zone 3'!N12))</f>
        <v>0</v>
      </c>
      <c r="O12" s="69">
        <f>IF('Activity Extent Zone 3'!O12="","",IF(OR('Activity Extent Zone 3'!O$3=0,'Activity Extent Zone 3'!$C12=0),0,'Activity Conflict Assessment'!O12*'Activity Extent Zone 3'!O12))</f>
        <v>0</v>
      </c>
      <c r="P12" s="69">
        <f>IF('Activity Extent Zone 3'!P12="","",IF(OR('Activity Extent Zone 3'!P$3=0,'Activity Extent Zone 3'!$C12=0),0,'Activity Conflict Assessment'!P12*'Activity Extent Zone 3'!P12))</f>
        <v>0</v>
      </c>
      <c r="Q12" s="69">
        <f>IF('Activity Extent Zone 3'!Q12="","",IF(OR('Activity Extent Zone 3'!Q$3=0,'Activity Extent Zone 3'!$C12=0),0,'Activity Conflict Assessment'!Q12*'Activity Extent Zone 3'!Q12))</f>
        <v>0</v>
      </c>
      <c r="R12" s="69">
        <f>IF('Activity Extent Zone 3'!R12="","",IF(OR('Activity Extent Zone 3'!R$3=0,'Activity Extent Zone 3'!$C12=0),0,'Activity Conflict Assessment'!R12*'Activity Extent Zone 3'!R12))</f>
        <v>0</v>
      </c>
      <c r="S12" s="69">
        <f>IF('Activity Extent Zone 3'!S12="","",IF(OR('Activity Extent Zone 3'!S$3=0,'Activity Extent Zone 3'!$C12=0),0,'Activity Conflict Assessment'!S12*'Activity Extent Zone 3'!S12))</f>
        <v>0</v>
      </c>
      <c r="T12" s="69">
        <f>IF('Activity Extent Zone 3'!T12="","",IF(OR('Activity Extent Zone 3'!T$3=0,'Activity Extent Zone 3'!$C12=0),0,'Activity Conflict Assessment'!T12*'Activity Extent Zone 3'!T12))</f>
        <v>0</v>
      </c>
      <c r="U12" s="69">
        <f>IF('Activity Extent Zone 3'!U12="","",IF(OR('Activity Extent Zone 3'!U$3=0,'Activity Extent Zone 3'!$C12=0),0,'Activity Conflict Assessment'!U12*'Activity Extent Zone 3'!U12))</f>
        <v>0</v>
      </c>
      <c r="V12" s="69">
        <f>IF('Activity Extent Zone 3'!V12="","",IF(OR('Activity Extent Zone 3'!V$3=0,'Activity Extent Zone 3'!$C12=0),0,'Activity Conflict Assessment'!V12*'Activity Extent Zone 3'!V12))</f>
        <v>0</v>
      </c>
      <c r="W12" s="69">
        <f>IF('Activity Extent Zone 3'!W12="","",IF(OR('Activity Extent Zone 3'!W$3=0,'Activity Extent Zone 3'!$C12=0),0,'Activity Conflict Assessment'!W12*'Activity Extent Zone 3'!W12))</f>
        <v>0</v>
      </c>
      <c r="X12" s="69">
        <f>IF('Activity Extent Zone 3'!X12="","",IF(OR('Activity Extent Zone 3'!X$3=0,'Activity Extent Zone 3'!$C12=0),0,'Activity Conflict Assessment'!X12*'Activity Extent Zone 3'!X12))</f>
        <v>0</v>
      </c>
      <c r="Y12" s="69">
        <f>IF('Activity Extent Zone 3'!Y12="","",IF(OR('Activity Extent Zone 3'!Y$3=0,'Activity Extent Zone 3'!$C12=0),0,'Activity Conflict Assessment'!Y12*'Activity Extent Zone 3'!Y12))</f>
        <v>0</v>
      </c>
      <c r="Z12" s="69">
        <f>IF('Activity Extent Zone 3'!Z12="","",IF(OR('Activity Extent Zone 3'!Z$3=0,'Activity Extent Zone 3'!$C12=0),0,'Activity Conflict Assessment'!Z12*'Activity Extent Zone 3'!Z12))</f>
        <v>0</v>
      </c>
      <c r="AA12" s="69">
        <f>IF('Activity Extent Zone 3'!AA12="","",IF(OR('Activity Extent Zone 3'!AA$3=0,'Activity Extent Zone 3'!$C12=0),0,'Activity Conflict Assessment'!AA12*'Activity Extent Zone 3'!AA12))</f>
        <v>0</v>
      </c>
      <c r="AB12" s="69">
        <f>IF('Activity Extent Zone 3'!AB12="","",IF(OR('Activity Extent Zone 3'!AB$3=0,'Activity Extent Zone 3'!$C12=0),0,'Activity Conflict Assessment'!AB12*'Activity Extent Zone 3'!AB12))</f>
        <v>0</v>
      </c>
      <c r="AC12" s="69">
        <f>IF('Activity Extent Zone 3'!AC12="","",IF(OR('Activity Extent Zone 3'!AC$3=0,'Activity Extent Zone 3'!$C12=0),0,'Activity Conflict Assessment'!AC12*'Activity Extent Zone 3'!AC12))</f>
        <v>0</v>
      </c>
      <c r="AD12" s="69">
        <f>IF('Activity Extent Zone 3'!AD12="","",IF(OR('Activity Extent Zone 3'!AD$3=0,'Activity Extent Zone 3'!$C12=0),0,'Activity Conflict Assessment'!AD12*'Activity Extent Zone 3'!AD12))</f>
        <v>0</v>
      </c>
      <c r="AE12" s="69">
        <f>IF('Activity Extent Zone 3'!AE12="","",IF(OR('Activity Extent Zone 3'!AE$3=0,'Activity Extent Zone 3'!$C12=0),0,'Activity Conflict Assessment'!AE12*'Activity Extent Zone 3'!AE12))</f>
        <v>0</v>
      </c>
      <c r="AF12" s="69">
        <f>IF('Activity Extent Zone 3'!AF12="","",IF(OR('Activity Extent Zone 3'!AF$3=0,'Activity Extent Zone 3'!$C12=0),0,'Activity Conflict Assessment'!AF12*'Activity Extent Zone 3'!AF12))</f>
        <v>0</v>
      </c>
      <c r="AG12" s="69">
        <f>IF('Activity Extent Zone 3'!AG12="","",IF(OR('Activity Extent Zone 3'!AG$3=0,'Activity Extent Zone 3'!$C12=0),0,'Activity Conflict Assessment'!AG12*'Activity Extent Zone 3'!AG12))</f>
        <v>0</v>
      </c>
      <c r="AH12" s="69">
        <f>IF('Activity Extent Zone 3'!AH12="","",IF(OR('Activity Extent Zone 3'!AH$3=0,'Activity Extent Zone 3'!$C12=0),0,'Activity Conflict Assessment'!AH12*'Activity Extent Zone 3'!AH12))</f>
        <v>0</v>
      </c>
      <c r="AJ12" s="57"/>
      <c r="AK12" s="57"/>
      <c r="AL12" s="57"/>
      <c r="AM12" s="57"/>
      <c r="AN12" s="57"/>
      <c r="AO12" s="57"/>
    </row>
    <row r="13" spans="1:166" ht="35.1" customHeight="1" thickBot="1">
      <c r="A13" s="102"/>
      <c r="B13" s="44" t="s">
        <v>15</v>
      </c>
      <c r="C13" s="45"/>
      <c r="D13" s="69">
        <f>IF('Activity Extent Zone 3'!D13="","",IF(OR('Activity Extent Zone 3'!D$3=0,'Activity Extent Zone 3'!$C13=0),0,'Activity Conflict Assessment'!D13*'Activity Extent Zone 3'!D13))</f>
        <v>0</v>
      </c>
      <c r="E13" s="69">
        <f>IF('Activity Extent Zone 3'!E13="","",IF(OR('Activity Extent Zone 3'!E$3=0,'Activity Extent Zone 3'!$C13=0),0,'Activity Conflict Assessment'!E13*'Activity Extent Zone 3'!E13))</f>
        <v>0</v>
      </c>
      <c r="F13" s="69">
        <f>IF('Activity Extent Zone 3'!F13="","",IF(OR('Activity Extent Zone 3'!F$3=0,'Activity Extent Zone 3'!$C13=0),0,'Activity Conflict Assessment'!F13*'Activity Extent Zone 3'!F13))</f>
        <v>0</v>
      </c>
      <c r="G13" s="69">
        <f>IF('Activity Extent Zone 3'!G13="","",IF(OR('Activity Extent Zone 3'!G$3=0,'Activity Extent Zone 3'!$C13=0),0,'Activity Conflict Assessment'!G13*'Activity Extent Zone 3'!G13))</f>
        <v>0</v>
      </c>
      <c r="H13" s="69">
        <f>IF('Activity Extent Zone 3'!H13="","",IF(OR('Activity Extent Zone 3'!H$3=0,'Activity Extent Zone 3'!$C13=0),0,'Activity Conflict Assessment'!H13*'Activity Extent Zone 3'!H13))</f>
        <v>0</v>
      </c>
      <c r="I13" s="69">
        <f>IF('Activity Extent Zone 3'!I13="","",IF(OR('Activity Extent Zone 3'!I$3=0,'Activity Extent Zone 3'!$C13=0),0,'Activity Conflict Assessment'!I13*'Activity Extent Zone 3'!I13))</f>
        <v>0</v>
      </c>
      <c r="J13" s="69">
        <f>IF('Activity Extent Zone 3'!J13="","",IF(OR('Activity Extent Zone 3'!J$3=0,'Activity Extent Zone 3'!$C13=0),0,'Activity Conflict Assessment'!J13*'Activity Extent Zone 3'!J13))</f>
        <v>0</v>
      </c>
      <c r="K13" s="69">
        <f>IF('Activity Extent Zone 3'!K13="","",IF(OR('Activity Extent Zone 3'!K$3=0,'Activity Extent Zone 3'!$C13=0),0,'Activity Conflict Assessment'!K13*'Activity Extent Zone 3'!K13))</f>
        <v>0</v>
      </c>
      <c r="L13" s="69">
        <f>IF('Activity Extent Zone 3'!L13="","",IF(OR('Activity Extent Zone 3'!L$3=0,'Activity Extent Zone 3'!$C13=0),0,'Activity Conflict Assessment'!L13*'Activity Extent Zone 3'!L13))</f>
        <v>0</v>
      </c>
      <c r="M13" s="69" t="str">
        <f>IF('Activity Extent Zone 3'!M13="","",IF(OR('Activity Extent Zone 3'!M$3=0,'Activity Extent Zone 3'!$C13=0),0,'Activity Conflict Assessment'!M13*'Activity Extent Zone 3'!M13))</f>
        <v/>
      </c>
      <c r="N13" s="69">
        <f>IF('Activity Extent Zone 3'!N13="","",IF(OR('Activity Extent Zone 3'!N$3=0,'Activity Extent Zone 3'!$C13=0),0,'Activity Conflict Assessment'!N13*'Activity Extent Zone 3'!N13))</f>
        <v>0</v>
      </c>
      <c r="O13" s="69">
        <f>IF('Activity Extent Zone 3'!O13="","",IF(OR('Activity Extent Zone 3'!O$3=0,'Activity Extent Zone 3'!$C13=0),0,'Activity Conflict Assessment'!O13*'Activity Extent Zone 3'!O13))</f>
        <v>0</v>
      </c>
      <c r="P13" s="69">
        <f>IF('Activity Extent Zone 3'!P13="","",IF(OR('Activity Extent Zone 3'!P$3=0,'Activity Extent Zone 3'!$C13=0),0,'Activity Conflict Assessment'!P13*'Activity Extent Zone 3'!P13))</f>
        <v>0</v>
      </c>
      <c r="Q13" s="69">
        <f>IF('Activity Extent Zone 3'!Q13="","",IF(OR('Activity Extent Zone 3'!Q$3=0,'Activity Extent Zone 3'!$C13=0),0,'Activity Conflict Assessment'!Q13*'Activity Extent Zone 3'!Q13))</f>
        <v>0</v>
      </c>
      <c r="R13" s="69">
        <f>IF('Activity Extent Zone 3'!R13="","",IF(OR('Activity Extent Zone 3'!R$3=0,'Activity Extent Zone 3'!$C13=0),0,'Activity Conflict Assessment'!R13*'Activity Extent Zone 3'!R13))</f>
        <v>0</v>
      </c>
      <c r="S13" s="69">
        <f>IF('Activity Extent Zone 3'!S13="","",IF(OR('Activity Extent Zone 3'!S$3=0,'Activity Extent Zone 3'!$C13=0),0,'Activity Conflict Assessment'!S13*'Activity Extent Zone 3'!S13))</f>
        <v>0</v>
      </c>
      <c r="T13" s="69">
        <f>IF('Activity Extent Zone 3'!T13="","",IF(OR('Activity Extent Zone 3'!T$3=0,'Activity Extent Zone 3'!$C13=0),0,'Activity Conflict Assessment'!T13*'Activity Extent Zone 3'!T13))</f>
        <v>0</v>
      </c>
      <c r="U13" s="69">
        <f>IF('Activity Extent Zone 3'!U13="","",IF(OR('Activity Extent Zone 3'!U$3=0,'Activity Extent Zone 3'!$C13=0),0,'Activity Conflict Assessment'!U13*'Activity Extent Zone 3'!U13))</f>
        <v>0</v>
      </c>
      <c r="V13" s="69">
        <f>IF('Activity Extent Zone 3'!V13="","",IF(OR('Activity Extent Zone 3'!V$3=0,'Activity Extent Zone 3'!$C13=0),0,'Activity Conflict Assessment'!V13*'Activity Extent Zone 3'!V13))</f>
        <v>0</v>
      </c>
      <c r="W13" s="69">
        <f>IF('Activity Extent Zone 3'!W13="","",IF(OR('Activity Extent Zone 3'!W$3=0,'Activity Extent Zone 3'!$C13=0),0,'Activity Conflict Assessment'!W13*'Activity Extent Zone 3'!W13))</f>
        <v>0</v>
      </c>
      <c r="X13" s="69">
        <f>IF('Activity Extent Zone 3'!X13="","",IF(OR('Activity Extent Zone 3'!X$3=0,'Activity Extent Zone 3'!$C13=0),0,'Activity Conflict Assessment'!X13*'Activity Extent Zone 3'!X13))</f>
        <v>0</v>
      </c>
      <c r="Y13" s="69">
        <f>IF('Activity Extent Zone 3'!Y13="","",IF(OR('Activity Extent Zone 3'!Y$3=0,'Activity Extent Zone 3'!$C13=0),0,'Activity Conflict Assessment'!Y13*'Activity Extent Zone 3'!Y13))</f>
        <v>0</v>
      </c>
      <c r="Z13" s="69">
        <f>IF('Activity Extent Zone 3'!Z13="","",IF(OR('Activity Extent Zone 3'!Z$3=0,'Activity Extent Zone 3'!$C13=0),0,'Activity Conflict Assessment'!Z13*'Activity Extent Zone 3'!Z13))</f>
        <v>0</v>
      </c>
      <c r="AA13" s="69">
        <f>IF('Activity Extent Zone 3'!AA13="","",IF(OR('Activity Extent Zone 3'!AA$3=0,'Activity Extent Zone 3'!$C13=0),0,'Activity Conflict Assessment'!AA13*'Activity Extent Zone 3'!AA13))</f>
        <v>0</v>
      </c>
      <c r="AB13" s="69">
        <f>IF('Activity Extent Zone 3'!AB13="","",IF(OR('Activity Extent Zone 3'!AB$3=0,'Activity Extent Zone 3'!$C13=0),0,'Activity Conflict Assessment'!AB13*'Activity Extent Zone 3'!AB13))</f>
        <v>0</v>
      </c>
      <c r="AC13" s="69">
        <f>IF('Activity Extent Zone 3'!AC13="","",IF(OR('Activity Extent Zone 3'!AC$3=0,'Activity Extent Zone 3'!$C13=0),0,'Activity Conflict Assessment'!AC13*'Activity Extent Zone 3'!AC13))</f>
        <v>0</v>
      </c>
      <c r="AD13" s="69">
        <f>IF('Activity Extent Zone 3'!AD13="","",IF(OR('Activity Extent Zone 3'!AD$3=0,'Activity Extent Zone 3'!$C13=0),0,'Activity Conflict Assessment'!AD13*'Activity Extent Zone 3'!AD13))</f>
        <v>0</v>
      </c>
      <c r="AE13" s="69">
        <f>IF('Activity Extent Zone 3'!AE13="","",IF(OR('Activity Extent Zone 3'!AE$3=0,'Activity Extent Zone 3'!$C13=0),0,'Activity Conflict Assessment'!AE13*'Activity Extent Zone 3'!AE13))</f>
        <v>0</v>
      </c>
      <c r="AF13" s="69">
        <f>IF('Activity Extent Zone 3'!AF13="","",IF(OR('Activity Extent Zone 3'!AF$3=0,'Activity Extent Zone 3'!$C13=0),0,'Activity Conflict Assessment'!AF13*'Activity Extent Zone 3'!AF13))</f>
        <v>0</v>
      </c>
      <c r="AG13" s="69">
        <f>IF('Activity Extent Zone 3'!AG13="","",IF(OR('Activity Extent Zone 3'!AG$3=0,'Activity Extent Zone 3'!$C13=0),0,'Activity Conflict Assessment'!AG13*'Activity Extent Zone 3'!AG13))</f>
        <v>0</v>
      </c>
      <c r="AH13" s="69">
        <f>IF('Activity Extent Zone 3'!AH13="","",IF(OR('Activity Extent Zone 3'!AH$3=0,'Activity Extent Zone 3'!$C13=0),0,'Activity Conflict Assessment'!AH13*'Activity Extent Zone 3'!AH13))</f>
        <v>0</v>
      </c>
      <c r="AJ13" s="57"/>
      <c r="AK13" s="57"/>
      <c r="AL13" s="57"/>
      <c r="AM13" s="57"/>
      <c r="AN13" s="57"/>
      <c r="AO13" s="57"/>
    </row>
    <row r="14" spans="1:166" ht="35.1" customHeight="1" thickBot="1">
      <c r="A14" s="100" t="s">
        <v>4</v>
      </c>
      <c r="B14" s="44" t="s">
        <v>16</v>
      </c>
      <c r="C14" s="45"/>
      <c r="D14" s="69">
        <f>IF('Activity Extent Zone 3'!D14="","",IF(OR('Activity Extent Zone 3'!D$3=0,'Activity Extent Zone 3'!$C14=0),0,'Activity Conflict Assessment'!D14*'Activity Extent Zone 3'!D14))</f>
        <v>0</v>
      </c>
      <c r="E14" s="69">
        <f>IF('Activity Extent Zone 3'!E14="","",IF(OR('Activity Extent Zone 3'!E$3=0,'Activity Extent Zone 3'!$C14=0),0,'Activity Conflict Assessment'!E14*'Activity Extent Zone 3'!E14))</f>
        <v>0</v>
      </c>
      <c r="F14" s="69">
        <f>IF('Activity Extent Zone 3'!F14="","",IF(OR('Activity Extent Zone 3'!F$3=0,'Activity Extent Zone 3'!$C14=0),0,'Activity Conflict Assessment'!F14*'Activity Extent Zone 3'!F14))</f>
        <v>0</v>
      </c>
      <c r="G14" s="69">
        <f>IF('Activity Extent Zone 3'!G14="","",IF(OR('Activity Extent Zone 3'!G$3=0,'Activity Extent Zone 3'!$C14=0),0,'Activity Conflict Assessment'!G14*'Activity Extent Zone 3'!G14))</f>
        <v>0</v>
      </c>
      <c r="H14" s="69">
        <f>IF('Activity Extent Zone 3'!H14="","",IF(OR('Activity Extent Zone 3'!H$3=0,'Activity Extent Zone 3'!$C14=0),0,'Activity Conflict Assessment'!H14*'Activity Extent Zone 3'!H14))</f>
        <v>0</v>
      </c>
      <c r="I14" s="69">
        <f>IF('Activity Extent Zone 3'!I14="","",IF(OR('Activity Extent Zone 3'!I$3=0,'Activity Extent Zone 3'!$C14=0),0,'Activity Conflict Assessment'!I14*'Activity Extent Zone 3'!I14))</f>
        <v>0</v>
      </c>
      <c r="J14" s="69">
        <f>IF('Activity Extent Zone 3'!J14="","",IF(OR('Activity Extent Zone 3'!J$3=0,'Activity Extent Zone 3'!$C14=0),0,'Activity Conflict Assessment'!J14*'Activity Extent Zone 3'!J14))</f>
        <v>0</v>
      </c>
      <c r="K14" s="69">
        <f>IF('Activity Extent Zone 3'!K14="","",IF(OR('Activity Extent Zone 3'!K$3=0,'Activity Extent Zone 3'!$C14=0),0,'Activity Conflict Assessment'!K14*'Activity Extent Zone 3'!K14))</f>
        <v>0</v>
      </c>
      <c r="L14" s="69">
        <f>IF('Activity Extent Zone 3'!L14="","",IF(OR('Activity Extent Zone 3'!L$3=0,'Activity Extent Zone 3'!$C14=0),0,'Activity Conflict Assessment'!L14*'Activity Extent Zone 3'!L14))</f>
        <v>0</v>
      </c>
      <c r="M14" s="69">
        <f>IF('Activity Extent Zone 3'!M14="","",IF(OR('Activity Extent Zone 3'!M$3=0,'Activity Extent Zone 3'!$C14=0),0,'Activity Conflict Assessment'!M14*'Activity Extent Zone 3'!M14))</f>
        <v>0</v>
      </c>
      <c r="N14" s="69" t="str">
        <f>IF('Activity Extent Zone 3'!N14="","",IF(OR('Activity Extent Zone 3'!N$3=0,'Activity Extent Zone 3'!$C14=0),0,'Activity Conflict Assessment'!N14*'Activity Extent Zone 3'!N14))</f>
        <v/>
      </c>
      <c r="O14" s="69">
        <f>IF('Activity Extent Zone 3'!O14="","",IF(OR('Activity Extent Zone 3'!O$3=0,'Activity Extent Zone 3'!$C14=0),0,'Activity Conflict Assessment'!O14*'Activity Extent Zone 3'!O14))</f>
        <v>0</v>
      </c>
      <c r="P14" s="69">
        <f>IF('Activity Extent Zone 3'!P14="","",IF(OR('Activity Extent Zone 3'!P$3=0,'Activity Extent Zone 3'!$C14=0),0,'Activity Conflict Assessment'!P14*'Activity Extent Zone 3'!P14))</f>
        <v>0</v>
      </c>
      <c r="Q14" s="69">
        <f>IF('Activity Extent Zone 3'!Q14="","",IF(OR('Activity Extent Zone 3'!Q$3=0,'Activity Extent Zone 3'!$C14=0),0,'Activity Conflict Assessment'!Q14*'Activity Extent Zone 3'!Q14))</f>
        <v>0</v>
      </c>
      <c r="R14" s="69">
        <f>IF('Activity Extent Zone 3'!R14="","",IF(OR('Activity Extent Zone 3'!R$3=0,'Activity Extent Zone 3'!$C14=0),0,'Activity Conflict Assessment'!R14*'Activity Extent Zone 3'!R14))</f>
        <v>0</v>
      </c>
      <c r="S14" s="69">
        <f>IF('Activity Extent Zone 3'!S14="","",IF(OR('Activity Extent Zone 3'!S$3=0,'Activity Extent Zone 3'!$C14=0),0,'Activity Conflict Assessment'!S14*'Activity Extent Zone 3'!S14))</f>
        <v>0</v>
      </c>
      <c r="T14" s="69">
        <f>IF('Activity Extent Zone 3'!T14="","",IF(OR('Activity Extent Zone 3'!T$3=0,'Activity Extent Zone 3'!$C14=0),0,'Activity Conflict Assessment'!T14*'Activity Extent Zone 3'!T14))</f>
        <v>0</v>
      </c>
      <c r="U14" s="69">
        <f>IF('Activity Extent Zone 3'!U14="","",IF(OR('Activity Extent Zone 3'!U$3=0,'Activity Extent Zone 3'!$C14=0),0,'Activity Conflict Assessment'!U14*'Activity Extent Zone 3'!U14))</f>
        <v>0</v>
      </c>
      <c r="V14" s="69">
        <f>IF('Activity Extent Zone 3'!V14="","",IF(OR('Activity Extent Zone 3'!V$3=0,'Activity Extent Zone 3'!$C14=0),0,'Activity Conflict Assessment'!V14*'Activity Extent Zone 3'!V14))</f>
        <v>0</v>
      </c>
      <c r="W14" s="69">
        <f>IF('Activity Extent Zone 3'!W14="","",IF(OR('Activity Extent Zone 3'!W$3=0,'Activity Extent Zone 3'!$C14=0),0,'Activity Conflict Assessment'!W14*'Activity Extent Zone 3'!W14))</f>
        <v>0</v>
      </c>
      <c r="X14" s="69">
        <f>IF('Activity Extent Zone 3'!X14="","",IF(OR('Activity Extent Zone 3'!X$3=0,'Activity Extent Zone 3'!$C14=0),0,'Activity Conflict Assessment'!X14*'Activity Extent Zone 3'!X14))</f>
        <v>0</v>
      </c>
      <c r="Y14" s="69">
        <f>IF('Activity Extent Zone 3'!Y14="","",IF(OR('Activity Extent Zone 3'!Y$3=0,'Activity Extent Zone 3'!$C14=0),0,'Activity Conflict Assessment'!Y14*'Activity Extent Zone 3'!Y14))</f>
        <v>0</v>
      </c>
      <c r="Z14" s="69">
        <f>IF('Activity Extent Zone 3'!Z14="","",IF(OR('Activity Extent Zone 3'!Z$3=0,'Activity Extent Zone 3'!$C14=0),0,'Activity Conflict Assessment'!Z14*'Activity Extent Zone 3'!Z14))</f>
        <v>0</v>
      </c>
      <c r="AA14" s="69">
        <f>IF('Activity Extent Zone 3'!AA14="","",IF(OR('Activity Extent Zone 3'!AA$3=0,'Activity Extent Zone 3'!$C14=0),0,'Activity Conflict Assessment'!AA14*'Activity Extent Zone 3'!AA14))</f>
        <v>0</v>
      </c>
      <c r="AB14" s="69">
        <f>IF('Activity Extent Zone 3'!AB14="","",IF(OR('Activity Extent Zone 3'!AB$3=0,'Activity Extent Zone 3'!$C14=0),0,'Activity Conflict Assessment'!AB14*'Activity Extent Zone 3'!AB14))</f>
        <v>0</v>
      </c>
      <c r="AC14" s="69">
        <f>IF('Activity Extent Zone 3'!AC14="","",IF(OR('Activity Extent Zone 3'!AC$3=0,'Activity Extent Zone 3'!$C14=0),0,'Activity Conflict Assessment'!AC14*'Activity Extent Zone 3'!AC14))</f>
        <v>0</v>
      </c>
      <c r="AD14" s="69">
        <f>IF('Activity Extent Zone 3'!AD14="","",IF(OR('Activity Extent Zone 3'!AD$3=0,'Activity Extent Zone 3'!$C14=0),0,'Activity Conflict Assessment'!AD14*'Activity Extent Zone 3'!AD14))</f>
        <v>0</v>
      </c>
      <c r="AE14" s="69">
        <f>IF('Activity Extent Zone 3'!AE14="","",IF(OR('Activity Extent Zone 3'!AE$3=0,'Activity Extent Zone 3'!$C14=0),0,'Activity Conflict Assessment'!AE14*'Activity Extent Zone 3'!AE14))</f>
        <v>0</v>
      </c>
      <c r="AF14" s="69">
        <f>IF('Activity Extent Zone 3'!AF14="","",IF(OR('Activity Extent Zone 3'!AF$3=0,'Activity Extent Zone 3'!$C14=0),0,'Activity Conflict Assessment'!AF14*'Activity Extent Zone 3'!AF14))</f>
        <v>0</v>
      </c>
      <c r="AG14" s="69">
        <f>IF('Activity Extent Zone 3'!AG14="","",IF(OR('Activity Extent Zone 3'!AG$3=0,'Activity Extent Zone 3'!$C14=0),0,'Activity Conflict Assessment'!AG14*'Activity Extent Zone 3'!AG14))</f>
        <v>0</v>
      </c>
      <c r="AH14" s="69">
        <f>IF('Activity Extent Zone 3'!AH14="","",IF(OR('Activity Extent Zone 3'!AH$3=0,'Activity Extent Zone 3'!$C14=0),0,'Activity Conflict Assessment'!AH14*'Activity Extent Zone 3'!AH14))</f>
        <v>0</v>
      </c>
      <c r="AJ14" s="57"/>
      <c r="AK14" s="57"/>
      <c r="AL14" s="57"/>
      <c r="AM14" s="57"/>
      <c r="AN14" s="57"/>
      <c r="AO14" s="57"/>
    </row>
    <row r="15" spans="1:166" ht="35.1" customHeight="1" thickBot="1">
      <c r="A15" s="101"/>
      <c r="B15" s="44" t="s">
        <v>121</v>
      </c>
      <c r="C15" s="45"/>
      <c r="D15" s="69">
        <f>IF('Activity Extent Zone 3'!D15="","",IF(OR('Activity Extent Zone 3'!D$3=0,'Activity Extent Zone 3'!$C15=0),0,'Activity Conflict Assessment'!D15*'Activity Extent Zone 3'!D15))</f>
        <v>0</v>
      </c>
      <c r="E15" s="69">
        <f>IF('Activity Extent Zone 3'!E15="","",IF(OR('Activity Extent Zone 3'!E$3=0,'Activity Extent Zone 3'!$C15=0),0,'Activity Conflict Assessment'!E15*'Activity Extent Zone 3'!E15))</f>
        <v>0</v>
      </c>
      <c r="F15" s="69">
        <f>IF('Activity Extent Zone 3'!F15="","",IF(OR('Activity Extent Zone 3'!F$3=0,'Activity Extent Zone 3'!$C15=0),0,'Activity Conflict Assessment'!F15*'Activity Extent Zone 3'!F15))</f>
        <v>0</v>
      </c>
      <c r="G15" s="69">
        <f>IF('Activity Extent Zone 3'!G15="","",IF(OR('Activity Extent Zone 3'!G$3=0,'Activity Extent Zone 3'!$C15=0),0,'Activity Conflict Assessment'!G15*'Activity Extent Zone 3'!G15))</f>
        <v>0</v>
      </c>
      <c r="H15" s="69">
        <f>IF('Activity Extent Zone 3'!H15="","",IF(OR('Activity Extent Zone 3'!H$3=0,'Activity Extent Zone 3'!$C15=0),0,'Activity Conflict Assessment'!H15*'Activity Extent Zone 3'!H15))</f>
        <v>0</v>
      </c>
      <c r="I15" s="69">
        <f>IF('Activity Extent Zone 3'!I15="","",IF(OR('Activity Extent Zone 3'!I$3=0,'Activity Extent Zone 3'!$C15=0),0,'Activity Conflict Assessment'!I15*'Activity Extent Zone 3'!I15))</f>
        <v>0</v>
      </c>
      <c r="J15" s="69">
        <f>IF('Activity Extent Zone 3'!J15="","",IF(OR('Activity Extent Zone 3'!J$3=0,'Activity Extent Zone 3'!$C15=0),0,'Activity Conflict Assessment'!J15*'Activity Extent Zone 3'!J15))</f>
        <v>0</v>
      </c>
      <c r="K15" s="69">
        <f>IF('Activity Extent Zone 3'!K15="","",IF(OR('Activity Extent Zone 3'!K$3=0,'Activity Extent Zone 3'!$C15=0),0,'Activity Conflict Assessment'!K15*'Activity Extent Zone 3'!K15))</f>
        <v>0</v>
      </c>
      <c r="L15" s="69">
        <f>IF('Activity Extent Zone 3'!L15="","",IF(OR('Activity Extent Zone 3'!L$3=0,'Activity Extent Zone 3'!$C15=0),0,'Activity Conflict Assessment'!L15*'Activity Extent Zone 3'!L15))</f>
        <v>0</v>
      </c>
      <c r="M15" s="69">
        <f>IF('Activity Extent Zone 3'!M15="","",IF(OR('Activity Extent Zone 3'!M$3=0,'Activity Extent Zone 3'!$C15=0),0,'Activity Conflict Assessment'!M15*'Activity Extent Zone 3'!M15))</f>
        <v>0</v>
      </c>
      <c r="N15" s="69">
        <f>IF('Activity Extent Zone 3'!N15="","",IF(OR('Activity Extent Zone 3'!N$3=0,'Activity Extent Zone 3'!$C15=0),0,'Activity Conflict Assessment'!N15*'Activity Extent Zone 3'!N15))</f>
        <v>0</v>
      </c>
      <c r="O15" s="69" t="str">
        <f>IF('Activity Extent Zone 3'!O15="","",IF(OR('Activity Extent Zone 3'!O$3=0,'Activity Extent Zone 3'!$C15=0),0,'Activity Conflict Assessment'!O15*'Activity Extent Zone 3'!O15))</f>
        <v/>
      </c>
      <c r="P15" s="69">
        <f>IF('Activity Extent Zone 3'!P15="","",IF(OR('Activity Extent Zone 3'!P$3=0,'Activity Extent Zone 3'!$C15=0),0,'Activity Conflict Assessment'!P15*'Activity Extent Zone 3'!P15))</f>
        <v>0</v>
      </c>
      <c r="Q15" s="69">
        <f>IF('Activity Extent Zone 3'!Q15="","",IF(OR('Activity Extent Zone 3'!Q$3=0,'Activity Extent Zone 3'!$C15=0),0,'Activity Conflict Assessment'!Q15*'Activity Extent Zone 3'!Q15))</f>
        <v>0</v>
      </c>
      <c r="R15" s="69">
        <f>IF('Activity Extent Zone 3'!R15="","",IF(OR('Activity Extent Zone 3'!R$3=0,'Activity Extent Zone 3'!$C15=0),0,'Activity Conflict Assessment'!R15*'Activity Extent Zone 3'!R15))</f>
        <v>0</v>
      </c>
      <c r="S15" s="69">
        <f>IF('Activity Extent Zone 3'!S15="","",IF(OR('Activity Extent Zone 3'!S$3=0,'Activity Extent Zone 3'!$C15=0),0,'Activity Conflict Assessment'!S15*'Activity Extent Zone 3'!S15))</f>
        <v>0</v>
      </c>
      <c r="T15" s="69">
        <f>IF('Activity Extent Zone 3'!T15="","",IF(OR('Activity Extent Zone 3'!T$3=0,'Activity Extent Zone 3'!$C15=0),0,'Activity Conflict Assessment'!T15*'Activity Extent Zone 3'!T15))</f>
        <v>0</v>
      </c>
      <c r="U15" s="69">
        <f>IF('Activity Extent Zone 3'!U15="","",IF(OR('Activity Extent Zone 3'!U$3=0,'Activity Extent Zone 3'!$C15=0),0,'Activity Conflict Assessment'!U15*'Activity Extent Zone 3'!U15))</f>
        <v>0</v>
      </c>
      <c r="V15" s="69">
        <f>IF('Activity Extent Zone 3'!V15="","",IF(OR('Activity Extent Zone 3'!V$3=0,'Activity Extent Zone 3'!$C15=0),0,'Activity Conflict Assessment'!V15*'Activity Extent Zone 3'!V15))</f>
        <v>0</v>
      </c>
      <c r="W15" s="69">
        <f>IF('Activity Extent Zone 3'!W15="","",IF(OR('Activity Extent Zone 3'!W$3=0,'Activity Extent Zone 3'!$C15=0),0,'Activity Conflict Assessment'!W15*'Activity Extent Zone 3'!W15))</f>
        <v>0</v>
      </c>
      <c r="X15" s="69">
        <f>IF('Activity Extent Zone 3'!X15="","",IF(OR('Activity Extent Zone 3'!X$3=0,'Activity Extent Zone 3'!$C15=0),0,'Activity Conflict Assessment'!X15*'Activity Extent Zone 3'!X15))</f>
        <v>0</v>
      </c>
      <c r="Y15" s="69">
        <f>IF('Activity Extent Zone 3'!Y15="","",IF(OR('Activity Extent Zone 3'!Y$3=0,'Activity Extent Zone 3'!$C15=0),0,'Activity Conflict Assessment'!Y15*'Activity Extent Zone 3'!Y15))</f>
        <v>0</v>
      </c>
      <c r="Z15" s="69">
        <f>IF('Activity Extent Zone 3'!Z15="","",IF(OR('Activity Extent Zone 3'!Z$3=0,'Activity Extent Zone 3'!$C15=0),0,'Activity Conflict Assessment'!Z15*'Activity Extent Zone 3'!Z15))</f>
        <v>0</v>
      </c>
      <c r="AA15" s="69">
        <f>IF('Activity Extent Zone 3'!AA15="","",IF(OR('Activity Extent Zone 3'!AA$3=0,'Activity Extent Zone 3'!$C15=0),0,'Activity Conflict Assessment'!AA15*'Activity Extent Zone 3'!AA15))</f>
        <v>0</v>
      </c>
      <c r="AB15" s="69">
        <f>IF('Activity Extent Zone 3'!AB15="","",IF(OR('Activity Extent Zone 3'!AB$3=0,'Activity Extent Zone 3'!$C15=0),0,'Activity Conflict Assessment'!AB15*'Activity Extent Zone 3'!AB15))</f>
        <v>0</v>
      </c>
      <c r="AC15" s="69">
        <f>IF('Activity Extent Zone 3'!AC15="","",IF(OR('Activity Extent Zone 3'!AC$3=0,'Activity Extent Zone 3'!$C15=0),0,'Activity Conflict Assessment'!AC15*'Activity Extent Zone 3'!AC15))</f>
        <v>0</v>
      </c>
      <c r="AD15" s="69">
        <f>IF('Activity Extent Zone 3'!AD15="","",IF(OR('Activity Extent Zone 3'!AD$3=0,'Activity Extent Zone 3'!$C15=0),0,'Activity Conflict Assessment'!AD15*'Activity Extent Zone 3'!AD15))</f>
        <v>0</v>
      </c>
      <c r="AE15" s="69">
        <f>IF('Activity Extent Zone 3'!AE15="","",IF(OR('Activity Extent Zone 3'!AE$3=0,'Activity Extent Zone 3'!$C15=0),0,'Activity Conflict Assessment'!AE15*'Activity Extent Zone 3'!AE15))</f>
        <v>0</v>
      </c>
      <c r="AF15" s="69">
        <f>IF('Activity Extent Zone 3'!AF15="","",IF(OR('Activity Extent Zone 3'!AF$3=0,'Activity Extent Zone 3'!$C15=0),0,'Activity Conflict Assessment'!AF15*'Activity Extent Zone 3'!AF15))</f>
        <v>0</v>
      </c>
      <c r="AG15" s="69">
        <f>IF('Activity Extent Zone 3'!AG15="","",IF(OR('Activity Extent Zone 3'!AG$3=0,'Activity Extent Zone 3'!$C15=0),0,'Activity Conflict Assessment'!AG15*'Activity Extent Zone 3'!AG15))</f>
        <v>0</v>
      </c>
      <c r="AH15" s="69">
        <f>IF('Activity Extent Zone 3'!AH15="","",IF(OR('Activity Extent Zone 3'!AH$3=0,'Activity Extent Zone 3'!$C15=0),0,'Activity Conflict Assessment'!AH15*'Activity Extent Zone 3'!AH15))</f>
        <v>0</v>
      </c>
      <c r="AJ15" s="57"/>
      <c r="AK15" s="57"/>
      <c r="AL15" s="57"/>
      <c r="AM15" s="57"/>
      <c r="AN15" s="57"/>
      <c r="AO15" s="57"/>
    </row>
    <row r="16" spans="1:166" ht="35.1" customHeight="1" thickBot="1">
      <c r="A16" s="101"/>
      <c r="B16" s="44" t="s">
        <v>117</v>
      </c>
      <c r="C16" s="45"/>
      <c r="D16" s="69">
        <f>IF('Activity Extent Zone 3'!D16="","",IF(OR('Activity Extent Zone 3'!D$3=0,'Activity Extent Zone 3'!$C16=0),0,'Activity Conflict Assessment'!D16*'Activity Extent Zone 3'!D16))</f>
        <v>0</v>
      </c>
      <c r="E16" s="69">
        <f>IF('Activity Extent Zone 3'!E16="","",IF(OR('Activity Extent Zone 3'!E$3=0,'Activity Extent Zone 3'!$C16=0),0,'Activity Conflict Assessment'!E16*'Activity Extent Zone 3'!E16))</f>
        <v>0</v>
      </c>
      <c r="F16" s="69">
        <f>IF('Activity Extent Zone 3'!F16="","",IF(OR('Activity Extent Zone 3'!F$3=0,'Activity Extent Zone 3'!$C16=0),0,'Activity Conflict Assessment'!F16*'Activity Extent Zone 3'!F16))</f>
        <v>0</v>
      </c>
      <c r="G16" s="69">
        <f>IF('Activity Extent Zone 3'!G16="","",IF(OR('Activity Extent Zone 3'!G$3=0,'Activity Extent Zone 3'!$C16=0),0,'Activity Conflict Assessment'!G16*'Activity Extent Zone 3'!G16))</f>
        <v>0</v>
      </c>
      <c r="H16" s="69">
        <f>IF('Activity Extent Zone 3'!H16="","",IF(OR('Activity Extent Zone 3'!H$3=0,'Activity Extent Zone 3'!$C16=0),0,'Activity Conflict Assessment'!H16*'Activity Extent Zone 3'!H16))</f>
        <v>0</v>
      </c>
      <c r="I16" s="69">
        <f>IF('Activity Extent Zone 3'!I16="","",IF(OR('Activity Extent Zone 3'!I$3=0,'Activity Extent Zone 3'!$C16=0),0,'Activity Conflict Assessment'!I16*'Activity Extent Zone 3'!I16))</f>
        <v>0</v>
      </c>
      <c r="J16" s="69">
        <f>IF('Activity Extent Zone 3'!J16="","",IF(OR('Activity Extent Zone 3'!J$3=0,'Activity Extent Zone 3'!$C16=0),0,'Activity Conflict Assessment'!J16*'Activity Extent Zone 3'!J16))</f>
        <v>0</v>
      </c>
      <c r="K16" s="69">
        <f>IF('Activity Extent Zone 3'!K16="","",IF(OR('Activity Extent Zone 3'!K$3=0,'Activity Extent Zone 3'!$C16=0),0,'Activity Conflict Assessment'!K16*'Activity Extent Zone 3'!K16))</f>
        <v>0</v>
      </c>
      <c r="L16" s="69">
        <f>IF('Activity Extent Zone 3'!L16="","",IF(OR('Activity Extent Zone 3'!L$3=0,'Activity Extent Zone 3'!$C16=0),0,'Activity Conflict Assessment'!L16*'Activity Extent Zone 3'!L16))</f>
        <v>0</v>
      </c>
      <c r="M16" s="69">
        <f>IF('Activity Extent Zone 3'!M16="","",IF(OR('Activity Extent Zone 3'!M$3=0,'Activity Extent Zone 3'!$C16=0),0,'Activity Conflict Assessment'!M16*'Activity Extent Zone 3'!M16))</f>
        <v>0</v>
      </c>
      <c r="N16" s="69">
        <f>IF('Activity Extent Zone 3'!N16="","",IF(OR('Activity Extent Zone 3'!N$3=0,'Activity Extent Zone 3'!$C16=0),0,'Activity Conflict Assessment'!N16*'Activity Extent Zone 3'!N16))</f>
        <v>0</v>
      </c>
      <c r="O16" s="69">
        <f>IF('Activity Extent Zone 3'!O16="","",IF(OR('Activity Extent Zone 3'!O$3=0,'Activity Extent Zone 3'!$C16=0),0,'Activity Conflict Assessment'!O16*'Activity Extent Zone 3'!O16))</f>
        <v>0</v>
      </c>
      <c r="P16" s="69" t="str">
        <f>IF('Activity Extent Zone 3'!P16="","",IF(OR('Activity Extent Zone 3'!P$3=0,'Activity Extent Zone 3'!$C16=0),0,'Activity Conflict Assessment'!P16*'Activity Extent Zone 3'!P16))</f>
        <v/>
      </c>
      <c r="Q16" s="69">
        <f>IF('Activity Extent Zone 3'!Q16="","",IF(OR('Activity Extent Zone 3'!Q$3=0,'Activity Extent Zone 3'!$C16=0),0,'Activity Conflict Assessment'!Q16*'Activity Extent Zone 3'!Q16))</f>
        <v>0</v>
      </c>
      <c r="R16" s="69">
        <f>IF('Activity Extent Zone 3'!R16="","",IF(OR('Activity Extent Zone 3'!R$3=0,'Activity Extent Zone 3'!$C16=0),0,'Activity Conflict Assessment'!R16*'Activity Extent Zone 3'!R16))</f>
        <v>0</v>
      </c>
      <c r="S16" s="69">
        <f>IF('Activity Extent Zone 3'!S16="","",IF(OR('Activity Extent Zone 3'!S$3=0,'Activity Extent Zone 3'!$C16=0),0,'Activity Conflict Assessment'!S16*'Activity Extent Zone 3'!S16))</f>
        <v>0</v>
      </c>
      <c r="T16" s="69">
        <f>IF('Activity Extent Zone 3'!T16="","",IF(OR('Activity Extent Zone 3'!T$3=0,'Activity Extent Zone 3'!$C16=0),0,'Activity Conflict Assessment'!T16*'Activity Extent Zone 3'!T16))</f>
        <v>0</v>
      </c>
      <c r="U16" s="69">
        <f>IF('Activity Extent Zone 3'!U16="","",IF(OR('Activity Extent Zone 3'!U$3=0,'Activity Extent Zone 3'!$C16=0),0,'Activity Conflict Assessment'!U16*'Activity Extent Zone 3'!U16))</f>
        <v>0</v>
      </c>
      <c r="V16" s="69">
        <f>IF('Activity Extent Zone 3'!V16="","",IF(OR('Activity Extent Zone 3'!V$3=0,'Activity Extent Zone 3'!$C16=0),0,'Activity Conflict Assessment'!V16*'Activity Extent Zone 3'!V16))</f>
        <v>0</v>
      </c>
      <c r="W16" s="69">
        <f>IF('Activity Extent Zone 3'!W16="","",IF(OR('Activity Extent Zone 3'!W$3=0,'Activity Extent Zone 3'!$C16=0),0,'Activity Conflict Assessment'!W16*'Activity Extent Zone 3'!W16))</f>
        <v>0</v>
      </c>
      <c r="X16" s="69">
        <f>IF('Activity Extent Zone 3'!X16="","",IF(OR('Activity Extent Zone 3'!X$3=0,'Activity Extent Zone 3'!$C16=0),0,'Activity Conflict Assessment'!X16*'Activity Extent Zone 3'!X16))</f>
        <v>0</v>
      </c>
      <c r="Y16" s="69">
        <f>IF('Activity Extent Zone 3'!Y16="","",IF(OR('Activity Extent Zone 3'!Y$3=0,'Activity Extent Zone 3'!$C16=0),0,'Activity Conflict Assessment'!Y16*'Activity Extent Zone 3'!Y16))</f>
        <v>0</v>
      </c>
      <c r="Z16" s="69">
        <f>IF('Activity Extent Zone 3'!Z16="","",IF(OR('Activity Extent Zone 3'!Z$3=0,'Activity Extent Zone 3'!$C16=0),0,'Activity Conflict Assessment'!Z16*'Activity Extent Zone 3'!Z16))</f>
        <v>0</v>
      </c>
      <c r="AA16" s="69">
        <f>IF('Activity Extent Zone 3'!AA16="","",IF(OR('Activity Extent Zone 3'!AA$3=0,'Activity Extent Zone 3'!$C16=0),0,'Activity Conflict Assessment'!AA16*'Activity Extent Zone 3'!AA16))</f>
        <v>0</v>
      </c>
      <c r="AB16" s="69">
        <f>IF('Activity Extent Zone 3'!AB16="","",IF(OR('Activity Extent Zone 3'!AB$3=0,'Activity Extent Zone 3'!$C16=0),0,'Activity Conflict Assessment'!AB16*'Activity Extent Zone 3'!AB16))</f>
        <v>0</v>
      </c>
      <c r="AC16" s="69">
        <f>IF('Activity Extent Zone 3'!AC16="","",IF(OR('Activity Extent Zone 3'!AC$3=0,'Activity Extent Zone 3'!$C16=0),0,'Activity Conflict Assessment'!AC16*'Activity Extent Zone 3'!AC16))</f>
        <v>0</v>
      </c>
      <c r="AD16" s="69">
        <f>IF('Activity Extent Zone 3'!AD16="","",IF(OR('Activity Extent Zone 3'!AD$3=0,'Activity Extent Zone 3'!$C16=0),0,'Activity Conflict Assessment'!AD16*'Activity Extent Zone 3'!AD16))</f>
        <v>0</v>
      </c>
      <c r="AE16" s="69">
        <f>IF('Activity Extent Zone 3'!AE16="","",IF(OR('Activity Extent Zone 3'!AE$3=0,'Activity Extent Zone 3'!$C16=0),0,'Activity Conflict Assessment'!AE16*'Activity Extent Zone 3'!AE16))</f>
        <v>0</v>
      </c>
      <c r="AF16" s="69">
        <f>IF('Activity Extent Zone 3'!AF16="","",IF(OR('Activity Extent Zone 3'!AF$3=0,'Activity Extent Zone 3'!$C16=0),0,'Activity Conflict Assessment'!AF16*'Activity Extent Zone 3'!AF16))</f>
        <v>0</v>
      </c>
      <c r="AG16" s="69">
        <f>IF('Activity Extent Zone 3'!AG16="","",IF(OR('Activity Extent Zone 3'!AG$3=0,'Activity Extent Zone 3'!$C16=0),0,'Activity Conflict Assessment'!AG16*'Activity Extent Zone 3'!AG16))</f>
        <v>0</v>
      </c>
      <c r="AH16" s="69">
        <f>IF('Activity Extent Zone 3'!AH16="","",IF(OR('Activity Extent Zone 3'!AH$3=0,'Activity Extent Zone 3'!$C16=0),0,'Activity Conflict Assessment'!AH16*'Activity Extent Zone 3'!AH16))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3'!D17="","",IF(OR('Activity Extent Zone 3'!D$3=0,'Activity Extent Zone 3'!$C17=0),0,'Activity Conflict Assessment'!D17*'Activity Extent Zone 3'!D17))</f>
        <v>0</v>
      </c>
      <c r="E17" s="69">
        <f>IF('Activity Extent Zone 3'!E17="","",IF(OR('Activity Extent Zone 3'!E$3=0,'Activity Extent Zone 3'!$C17=0),0,'Activity Conflict Assessment'!E17*'Activity Extent Zone 3'!E17))</f>
        <v>0</v>
      </c>
      <c r="F17" s="69">
        <f>IF('Activity Extent Zone 3'!F17="","",IF(OR('Activity Extent Zone 3'!F$3=0,'Activity Extent Zone 3'!$C17=0),0,'Activity Conflict Assessment'!F17*'Activity Extent Zone 3'!F17))</f>
        <v>0</v>
      </c>
      <c r="G17" s="69">
        <f>IF('Activity Extent Zone 3'!G17="","",IF(OR('Activity Extent Zone 3'!G$3=0,'Activity Extent Zone 3'!$C17=0),0,'Activity Conflict Assessment'!G17*'Activity Extent Zone 3'!G17))</f>
        <v>0</v>
      </c>
      <c r="H17" s="69">
        <f>IF('Activity Extent Zone 3'!H17="","",IF(OR('Activity Extent Zone 3'!H$3=0,'Activity Extent Zone 3'!$C17=0),0,'Activity Conflict Assessment'!H17*'Activity Extent Zone 3'!H17))</f>
        <v>0</v>
      </c>
      <c r="I17" s="69">
        <f>IF('Activity Extent Zone 3'!I17="","",IF(OR('Activity Extent Zone 3'!I$3=0,'Activity Extent Zone 3'!$C17=0),0,'Activity Conflict Assessment'!I17*'Activity Extent Zone 3'!I17))</f>
        <v>0</v>
      </c>
      <c r="J17" s="69">
        <f>IF('Activity Extent Zone 3'!J17="","",IF(OR('Activity Extent Zone 3'!J$3=0,'Activity Extent Zone 3'!$C17=0),0,'Activity Conflict Assessment'!J17*'Activity Extent Zone 3'!J17))</f>
        <v>0</v>
      </c>
      <c r="K17" s="69">
        <f>IF('Activity Extent Zone 3'!K17="","",IF(OR('Activity Extent Zone 3'!K$3=0,'Activity Extent Zone 3'!$C17=0),0,'Activity Conflict Assessment'!K17*'Activity Extent Zone 3'!K17))</f>
        <v>0</v>
      </c>
      <c r="L17" s="69">
        <f>IF('Activity Extent Zone 3'!L17="","",IF(OR('Activity Extent Zone 3'!L$3=0,'Activity Extent Zone 3'!$C17=0),0,'Activity Conflict Assessment'!L17*'Activity Extent Zone 3'!L17))</f>
        <v>0</v>
      </c>
      <c r="M17" s="69">
        <f>IF('Activity Extent Zone 3'!M17="","",IF(OR('Activity Extent Zone 3'!M$3=0,'Activity Extent Zone 3'!$C17=0),0,'Activity Conflict Assessment'!M17*'Activity Extent Zone 3'!M17))</f>
        <v>0</v>
      </c>
      <c r="N17" s="69">
        <f>IF('Activity Extent Zone 3'!N17="","",IF(OR('Activity Extent Zone 3'!N$3=0,'Activity Extent Zone 3'!$C17=0),0,'Activity Conflict Assessment'!N17*'Activity Extent Zone 3'!N17))</f>
        <v>0</v>
      </c>
      <c r="O17" s="69">
        <f>IF('Activity Extent Zone 3'!O17="","",IF(OR('Activity Extent Zone 3'!O$3=0,'Activity Extent Zone 3'!$C17=0),0,'Activity Conflict Assessment'!O17*'Activity Extent Zone 3'!O17))</f>
        <v>0</v>
      </c>
      <c r="P17" s="69">
        <f>IF('Activity Extent Zone 3'!P17="","",IF(OR('Activity Extent Zone 3'!P$3=0,'Activity Extent Zone 3'!$C17=0),0,'Activity Conflict Assessment'!P17*'Activity Extent Zone 3'!P17))</f>
        <v>0</v>
      </c>
      <c r="Q17" s="69" t="str">
        <f>IF('Activity Extent Zone 3'!Q17="","",IF(OR('Activity Extent Zone 3'!Q$3=0,'Activity Extent Zone 3'!$C17=0),0,'Activity Conflict Assessment'!Q17*'Activity Extent Zone 3'!Q17))</f>
        <v/>
      </c>
      <c r="R17" s="69">
        <f>IF('Activity Extent Zone 3'!R17="","",IF(OR('Activity Extent Zone 3'!R$3=0,'Activity Extent Zone 3'!$C17=0),0,'Activity Conflict Assessment'!R17*'Activity Extent Zone 3'!R17))</f>
        <v>0</v>
      </c>
      <c r="S17" s="69">
        <f>IF('Activity Extent Zone 3'!S17="","",IF(OR('Activity Extent Zone 3'!S$3=0,'Activity Extent Zone 3'!$C17=0),0,'Activity Conflict Assessment'!S17*'Activity Extent Zone 3'!S17))</f>
        <v>0</v>
      </c>
      <c r="T17" s="69">
        <f>IF('Activity Extent Zone 3'!T17="","",IF(OR('Activity Extent Zone 3'!T$3=0,'Activity Extent Zone 3'!$C17=0),0,'Activity Conflict Assessment'!T17*'Activity Extent Zone 3'!T17))</f>
        <v>0</v>
      </c>
      <c r="U17" s="69">
        <f>IF('Activity Extent Zone 3'!U17="","",IF(OR('Activity Extent Zone 3'!U$3=0,'Activity Extent Zone 3'!$C17=0),0,'Activity Conflict Assessment'!U17*'Activity Extent Zone 3'!U17))</f>
        <v>0</v>
      </c>
      <c r="V17" s="69">
        <f>IF('Activity Extent Zone 3'!V17="","",IF(OR('Activity Extent Zone 3'!V$3=0,'Activity Extent Zone 3'!$C17=0),0,'Activity Conflict Assessment'!V17*'Activity Extent Zone 3'!V17))</f>
        <v>0</v>
      </c>
      <c r="W17" s="69">
        <f>IF('Activity Extent Zone 3'!W17="","",IF(OR('Activity Extent Zone 3'!W$3=0,'Activity Extent Zone 3'!$C17=0),0,'Activity Conflict Assessment'!W17*'Activity Extent Zone 3'!W17))</f>
        <v>0</v>
      </c>
      <c r="X17" s="69">
        <f>IF('Activity Extent Zone 3'!X17="","",IF(OR('Activity Extent Zone 3'!X$3=0,'Activity Extent Zone 3'!$C17=0),0,'Activity Conflict Assessment'!X17*'Activity Extent Zone 3'!X17))</f>
        <v>0</v>
      </c>
      <c r="Y17" s="69">
        <f>IF('Activity Extent Zone 3'!Y17="","",IF(OR('Activity Extent Zone 3'!Y$3=0,'Activity Extent Zone 3'!$C17=0),0,'Activity Conflict Assessment'!Y17*'Activity Extent Zone 3'!Y17))</f>
        <v>0</v>
      </c>
      <c r="Z17" s="69">
        <f>IF('Activity Extent Zone 3'!Z17="","",IF(OR('Activity Extent Zone 3'!Z$3=0,'Activity Extent Zone 3'!$C17=0),0,'Activity Conflict Assessment'!Z17*'Activity Extent Zone 3'!Z17))</f>
        <v>0</v>
      </c>
      <c r="AA17" s="69">
        <f>IF('Activity Extent Zone 3'!AA17="","",IF(OR('Activity Extent Zone 3'!AA$3=0,'Activity Extent Zone 3'!$C17=0),0,'Activity Conflict Assessment'!AA17*'Activity Extent Zone 3'!AA17))</f>
        <v>0</v>
      </c>
      <c r="AB17" s="69">
        <f>IF('Activity Extent Zone 3'!AB17="","",IF(OR('Activity Extent Zone 3'!AB$3=0,'Activity Extent Zone 3'!$C17=0),0,'Activity Conflict Assessment'!AB17*'Activity Extent Zone 3'!AB17))</f>
        <v>0</v>
      </c>
      <c r="AC17" s="69">
        <f>IF('Activity Extent Zone 3'!AC17="","",IF(OR('Activity Extent Zone 3'!AC$3=0,'Activity Extent Zone 3'!$C17=0),0,'Activity Conflict Assessment'!AC17*'Activity Extent Zone 3'!AC17))</f>
        <v>0</v>
      </c>
      <c r="AD17" s="69">
        <f>IF('Activity Extent Zone 3'!AD17="","",IF(OR('Activity Extent Zone 3'!AD$3=0,'Activity Extent Zone 3'!$C17=0),0,'Activity Conflict Assessment'!AD17*'Activity Extent Zone 3'!AD17))</f>
        <v>0</v>
      </c>
      <c r="AE17" s="69">
        <f>IF('Activity Extent Zone 3'!AE17="","",IF(OR('Activity Extent Zone 3'!AE$3=0,'Activity Extent Zone 3'!$C17=0),0,'Activity Conflict Assessment'!AE17*'Activity Extent Zone 3'!AE17))</f>
        <v>0</v>
      </c>
      <c r="AF17" s="69">
        <f>IF('Activity Extent Zone 3'!AF17="","",IF(OR('Activity Extent Zone 3'!AF$3=0,'Activity Extent Zone 3'!$C17=0),0,'Activity Conflict Assessment'!AF17*'Activity Extent Zone 3'!AF17))</f>
        <v>0</v>
      </c>
      <c r="AG17" s="69">
        <f>IF('Activity Extent Zone 3'!AG17="","",IF(OR('Activity Extent Zone 3'!AG$3=0,'Activity Extent Zone 3'!$C17=0),0,'Activity Conflict Assessment'!AG17*'Activity Extent Zone 3'!AG17))</f>
        <v>0</v>
      </c>
      <c r="AH17" s="69">
        <f>IF('Activity Extent Zone 3'!AH17="","",IF(OR('Activity Extent Zone 3'!AH$3=0,'Activity Extent Zone 3'!$C17=0),0,'Activity Conflict Assessment'!AH17*'Activity Extent Zone 3'!AH17))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3'!D18="","",IF(OR('Activity Extent Zone 3'!D$3=0,'Activity Extent Zone 3'!$C18=0),0,'Activity Conflict Assessment'!D18*'Activity Extent Zone 3'!D18))</f>
        <v>0</v>
      </c>
      <c r="E18" s="69">
        <f>IF('Activity Extent Zone 3'!E18="","",IF(OR('Activity Extent Zone 3'!E$3=0,'Activity Extent Zone 3'!$C18=0),0,'Activity Conflict Assessment'!E18*'Activity Extent Zone 3'!E18))</f>
        <v>0</v>
      </c>
      <c r="F18" s="69">
        <f>IF('Activity Extent Zone 3'!F18="","",IF(OR('Activity Extent Zone 3'!F$3=0,'Activity Extent Zone 3'!$C18=0),0,'Activity Conflict Assessment'!F18*'Activity Extent Zone 3'!F18))</f>
        <v>0</v>
      </c>
      <c r="G18" s="69">
        <f>IF('Activity Extent Zone 3'!G18="","",IF(OR('Activity Extent Zone 3'!G$3=0,'Activity Extent Zone 3'!$C18=0),0,'Activity Conflict Assessment'!G18*'Activity Extent Zone 3'!G18))</f>
        <v>0</v>
      </c>
      <c r="H18" s="69">
        <f>IF('Activity Extent Zone 3'!H18="","",IF(OR('Activity Extent Zone 3'!H$3=0,'Activity Extent Zone 3'!$C18=0),0,'Activity Conflict Assessment'!H18*'Activity Extent Zone 3'!H18))</f>
        <v>0</v>
      </c>
      <c r="I18" s="69">
        <f>IF('Activity Extent Zone 3'!I18="","",IF(OR('Activity Extent Zone 3'!I$3=0,'Activity Extent Zone 3'!$C18=0),0,'Activity Conflict Assessment'!I18*'Activity Extent Zone 3'!I18))</f>
        <v>0</v>
      </c>
      <c r="J18" s="69">
        <f>IF('Activity Extent Zone 3'!J18="","",IF(OR('Activity Extent Zone 3'!J$3=0,'Activity Extent Zone 3'!$C18=0),0,'Activity Conflict Assessment'!J18*'Activity Extent Zone 3'!J18))</f>
        <v>0</v>
      </c>
      <c r="K18" s="69">
        <f>IF('Activity Extent Zone 3'!K18="","",IF(OR('Activity Extent Zone 3'!K$3=0,'Activity Extent Zone 3'!$C18=0),0,'Activity Conflict Assessment'!K18*'Activity Extent Zone 3'!K18))</f>
        <v>0</v>
      </c>
      <c r="L18" s="69">
        <f>IF('Activity Extent Zone 3'!L18="","",IF(OR('Activity Extent Zone 3'!L$3=0,'Activity Extent Zone 3'!$C18=0),0,'Activity Conflict Assessment'!L18*'Activity Extent Zone 3'!L18))</f>
        <v>0</v>
      </c>
      <c r="M18" s="69">
        <f>IF('Activity Extent Zone 3'!M18="","",IF(OR('Activity Extent Zone 3'!M$3=0,'Activity Extent Zone 3'!$C18=0),0,'Activity Conflict Assessment'!M18*'Activity Extent Zone 3'!M18))</f>
        <v>0</v>
      </c>
      <c r="N18" s="69">
        <f>IF('Activity Extent Zone 3'!N18="","",IF(OR('Activity Extent Zone 3'!N$3=0,'Activity Extent Zone 3'!$C18=0),0,'Activity Conflict Assessment'!N18*'Activity Extent Zone 3'!N18))</f>
        <v>0</v>
      </c>
      <c r="O18" s="69">
        <f>IF('Activity Extent Zone 3'!O18="","",IF(OR('Activity Extent Zone 3'!O$3=0,'Activity Extent Zone 3'!$C18=0),0,'Activity Conflict Assessment'!O18*'Activity Extent Zone 3'!O18))</f>
        <v>0</v>
      </c>
      <c r="P18" s="69">
        <f>IF('Activity Extent Zone 3'!P18="","",IF(OR('Activity Extent Zone 3'!P$3=0,'Activity Extent Zone 3'!$C18=0),0,'Activity Conflict Assessment'!P18*'Activity Extent Zone 3'!P18))</f>
        <v>0</v>
      </c>
      <c r="Q18" s="69">
        <f>IF('Activity Extent Zone 3'!Q18="","",IF(OR('Activity Extent Zone 3'!Q$3=0,'Activity Extent Zone 3'!$C18=0),0,'Activity Conflict Assessment'!Q18*'Activity Extent Zone 3'!Q18))</f>
        <v>0</v>
      </c>
      <c r="R18" s="69" t="str">
        <f>IF('Activity Extent Zone 3'!R18="","",IF(OR('Activity Extent Zone 3'!R$3=0,'Activity Extent Zone 3'!$C18=0),0,'Activity Conflict Assessment'!R18*'Activity Extent Zone 3'!R18))</f>
        <v/>
      </c>
      <c r="S18" s="69">
        <f>IF('Activity Extent Zone 3'!S18="","",IF(OR('Activity Extent Zone 3'!S$3=0,'Activity Extent Zone 3'!$C18=0),0,'Activity Conflict Assessment'!S18*'Activity Extent Zone 3'!S18))</f>
        <v>0</v>
      </c>
      <c r="T18" s="69">
        <f>IF('Activity Extent Zone 3'!T18="","",IF(OR('Activity Extent Zone 3'!T$3=0,'Activity Extent Zone 3'!$C18=0),0,'Activity Conflict Assessment'!T18*'Activity Extent Zone 3'!T18))</f>
        <v>0</v>
      </c>
      <c r="U18" s="69">
        <f>IF('Activity Extent Zone 3'!U18="","",IF(OR('Activity Extent Zone 3'!U$3=0,'Activity Extent Zone 3'!$C18=0),0,'Activity Conflict Assessment'!U18*'Activity Extent Zone 3'!U18))</f>
        <v>0</v>
      </c>
      <c r="V18" s="69">
        <f>IF('Activity Extent Zone 3'!V18="","",IF(OR('Activity Extent Zone 3'!V$3=0,'Activity Extent Zone 3'!$C18=0),0,'Activity Conflict Assessment'!V18*'Activity Extent Zone 3'!V18))</f>
        <v>0</v>
      </c>
      <c r="W18" s="69">
        <f>IF('Activity Extent Zone 3'!W18="","",IF(OR('Activity Extent Zone 3'!W$3=0,'Activity Extent Zone 3'!$C18=0),0,'Activity Conflict Assessment'!W18*'Activity Extent Zone 3'!W18))</f>
        <v>0</v>
      </c>
      <c r="X18" s="69">
        <f>IF('Activity Extent Zone 3'!X18="","",IF(OR('Activity Extent Zone 3'!X$3=0,'Activity Extent Zone 3'!$C18=0),0,'Activity Conflict Assessment'!X18*'Activity Extent Zone 3'!X18))</f>
        <v>0</v>
      </c>
      <c r="Y18" s="69">
        <f>IF('Activity Extent Zone 3'!Y18="","",IF(OR('Activity Extent Zone 3'!Y$3=0,'Activity Extent Zone 3'!$C18=0),0,'Activity Conflict Assessment'!Y18*'Activity Extent Zone 3'!Y18))</f>
        <v>0</v>
      </c>
      <c r="Z18" s="69">
        <f>IF('Activity Extent Zone 3'!Z18="","",IF(OR('Activity Extent Zone 3'!Z$3=0,'Activity Extent Zone 3'!$C18=0),0,'Activity Conflict Assessment'!Z18*'Activity Extent Zone 3'!Z18))</f>
        <v>0</v>
      </c>
      <c r="AA18" s="69">
        <f>IF('Activity Extent Zone 3'!AA18="","",IF(OR('Activity Extent Zone 3'!AA$3=0,'Activity Extent Zone 3'!$C18=0),0,'Activity Conflict Assessment'!AA18*'Activity Extent Zone 3'!AA18))</f>
        <v>0</v>
      </c>
      <c r="AB18" s="69">
        <f>IF('Activity Extent Zone 3'!AB18="","",IF(OR('Activity Extent Zone 3'!AB$3=0,'Activity Extent Zone 3'!$C18=0),0,'Activity Conflict Assessment'!AB18*'Activity Extent Zone 3'!AB18))</f>
        <v>0</v>
      </c>
      <c r="AC18" s="69">
        <f>IF('Activity Extent Zone 3'!AC18="","",IF(OR('Activity Extent Zone 3'!AC$3=0,'Activity Extent Zone 3'!$C18=0),0,'Activity Conflict Assessment'!AC18*'Activity Extent Zone 3'!AC18))</f>
        <v>0</v>
      </c>
      <c r="AD18" s="69">
        <f>IF('Activity Extent Zone 3'!AD18="","",IF(OR('Activity Extent Zone 3'!AD$3=0,'Activity Extent Zone 3'!$C18=0),0,'Activity Conflict Assessment'!AD18*'Activity Extent Zone 3'!AD18))</f>
        <v>0</v>
      </c>
      <c r="AE18" s="69">
        <f>IF('Activity Extent Zone 3'!AE18="","",IF(OR('Activity Extent Zone 3'!AE$3=0,'Activity Extent Zone 3'!$C18=0),0,'Activity Conflict Assessment'!AE18*'Activity Extent Zone 3'!AE18))</f>
        <v>0</v>
      </c>
      <c r="AF18" s="69">
        <f>IF('Activity Extent Zone 3'!AF18="","",IF(OR('Activity Extent Zone 3'!AF$3=0,'Activity Extent Zone 3'!$C18=0),0,'Activity Conflict Assessment'!AF18*'Activity Extent Zone 3'!AF18))</f>
        <v>0</v>
      </c>
      <c r="AG18" s="69">
        <f>IF('Activity Extent Zone 3'!AG18="","",IF(OR('Activity Extent Zone 3'!AG$3=0,'Activity Extent Zone 3'!$C18=0),0,'Activity Conflict Assessment'!AG18*'Activity Extent Zone 3'!AG18))</f>
        <v>0</v>
      </c>
      <c r="AH18" s="69">
        <f>IF('Activity Extent Zone 3'!AH18="","",IF(OR('Activity Extent Zone 3'!AH$3=0,'Activity Extent Zone 3'!$C18=0),0,'Activity Conflict Assessment'!AH18*'Activity Extent Zone 3'!AH18))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3'!D19="","",IF(OR('Activity Extent Zone 3'!D$3=0,'Activity Extent Zone 3'!$C19=0),0,'Activity Conflict Assessment'!D19*'Activity Extent Zone 3'!D19))</f>
        <v>0</v>
      </c>
      <c r="E19" s="69">
        <f>IF('Activity Extent Zone 3'!E19="","",IF(OR('Activity Extent Zone 3'!E$3=0,'Activity Extent Zone 3'!$C19=0),0,'Activity Conflict Assessment'!E19*'Activity Extent Zone 3'!E19))</f>
        <v>0</v>
      </c>
      <c r="F19" s="69">
        <f>IF('Activity Extent Zone 3'!F19="","",IF(OR('Activity Extent Zone 3'!F$3=0,'Activity Extent Zone 3'!$C19=0),0,'Activity Conflict Assessment'!F19*'Activity Extent Zone 3'!F19))</f>
        <v>0</v>
      </c>
      <c r="G19" s="69">
        <f>IF('Activity Extent Zone 3'!G19="","",IF(OR('Activity Extent Zone 3'!G$3=0,'Activity Extent Zone 3'!$C19=0),0,'Activity Conflict Assessment'!G19*'Activity Extent Zone 3'!G19))</f>
        <v>0</v>
      </c>
      <c r="H19" s="69">
        <f>IF('Activity Extent Zone 3'!H19="","",IF(OR('Activity Extent Zone 3'!H$3=0,'Activity Extent Zone 3'!$C19=0),0,'Activity Conflict Assessment'!H19*'Activity Extent Zone 3'!H19))</f>
        <v>0</v>
      </c>
      <c r="I19" s="69">
        <f>IF('Activity Extent Zone 3'!I19="","",IF(OR('Activity Extent Zone 3'!I$3=0,'Activity Extent Zone 3'!$C19=0),0,'Activity Conflict Assessment'!I19*'Activity Extent Zone 3'!I19))</f>
        <v>0</v>
      </c>
      <c r="J19" s="69">
        <f>IF('Activity Extent Zone 3'!J19="","",IF(OR('Activity Extent Zone 3'!J$3=0,'Activity Extent Zone 3'!$C19=0),0,'Activity Conflict Assessment'!J19*'Activity Extent Zone 3'!J19))</f>
        <v>0</v>
      </c>
      <c r="K19" s="69">
        <f>IF('Activity Extent Zone 3'!K19="","",IF(OR('Activity Extent Zone 3'!K$3=0,'Activity Extent Zone 3'!$C19=0),0,'Activity Conflict Assessment'!K19*'Activity Extent Zone 3'!K19))</f>
        <v>0</v>
      </c>
      <c r="L19" s="69">
        <f>IF('Activity Extent Zone 3'!L19="","",IF(OR('Activity Extent Zone 3'!L$3=0,'Activity Extent Zone 3'!$C19=0),0,'Activity Conflict Assessment'!L19*'Activity Extent Zone 3'!L19))</f>
        <v>0</v>
      </c>
      <c r="M19" s="69">
        <f>IF('Activity Extent Zone 3'!M19="","",IF(OR('Activity Extent Zone 3'!M$3=0,'Activity Extent Zone 3'!$C19=0),0,'Activity Conflict Assessment'!M19*'Activity Extent Zone 3'!M19))</f>
        <v>0</v>
      </c>
      <c r="N19" s="69">
        <f>IF('Activity Extent Zone 3'!N19="","",IF(OR('Activity Extent Zone 3'!N$3=0,'Activity Extent Zone 3'!$C19=0),0,'Activity Conflict Assessment'!N19*'Activity Extent Zone 3'!N19))</f>
        <v>0</v>
      </c>
      <c r="O19" s="69">
        <f>IF('Activity Extent Zone 3'!O19="","",IF(OR('Activity Extent Zone 3'!O$3=0,'Activity Extent Zone 3'!$C19=0),0,'Activity Conflict Assessment'!O19*'Activity Extent Zone 3'!O19))</f>
        <v>0</v>
      </c>
      <c r="P19" s="69">
        <f>IF('Activity Extent Zone 3'!P19="","",IF(OR('Activity Extent Zone 3'!P$3=0,'Activity Extent Zone 3'!$C19=0),0,'Activity Conflict Assessment'!P19*'Activity Extent Zone 3'!P19))</f>
        <v>0</v>
      </c>
      <c r="Q19" s="69">
        <f>IF('Activity Extent Zone 3'!Q19="","",IF(OR('Activity Extent Zone 3'!Q$3=0,'Activity Extent Zone 3'!$C19=0),0,'Activity Conflict Assessment'!Q19*'Activity Extent Zone 3'!Q19))</f>
        <v>0</v>
      </c>
      <c r="R19" s="69">
        <f>IF('Activity Extent Zone 3'!R19="","",IF(OR('Activity Extent Zone 3'!R$3=0,'Activity Extent Zone 3'!$C19=0),0,'Activity Conflict Assessment'!R19*'Activity Extent Zone 3'!R19))</f>
        <v>0</v>
      </c>
      <c r="S19" s="69" t="str">
        <f>IF('Activity Extent Zone 3'!S19="","",IF(OR('Activity Extent Zone 3'!S$3=0,'Activity Extent Zone 3'!$C19=0),0,'Activity Conflict Assessment'!S19*'Activity Extent Zone 3'!S19))</f>
        <v/>
      </c>
      <c r="T19" s="69">
        <f>IF('Activity Extent Zone 3'!T19="","",IF(OR('Activity Extent Zone 3'!T$3=0,'Activity Extent Zone 3'!$C19=0),0,'Activity Conflict Assessment'!T19*'Activity Extent Zone 3'!T19))</f>
        <v>0</v>
      </c>
      <c r="U19" s="69">
        <f>IF('Activity Extent Zone 3'!U19="","",IF(OR('Activity Extent Zone 3'!U$3=0,'Activity Extent Zone 3'!$C19=0),0,'Activity Conflict Assessment'!U19*'Activity Extent Zone 3'!U19))</f>
        <v>0</v>
      </c>
      <c r="V19" s="69">
        <f>IF('Activity Extent Zone 3'!V19="","",IF(OR('Activity Extent Zone 3'!V$3=0,'Activity Extent Zone 3'!$C19=0),0,'Activity Conflict Assessment'!V19*'Activity Extent Zone 3'!V19))</f>
        <v>0</v>
      </c>
      <c r="W19" s="69">
        <f>IF('Activity Extent Zone 3'!W19="","",IF(OR('Activity Extent Zone 3'!W$3=0,'Activity Extent Zone 3'!$C19=0),0,'Activity Conflict Assessment'!W19*'Activity Extent Zone 3'!W19))</f>
        <v>0</v>
      </c>
      <c r="X19" s="69">
        <f>IF('Activity Extent Zone 3'!X19="","",IF(OR('Activity Extent Zone 3'!X$3=0,'Activity Extent Zone 3'!$C19=0),0,'Activity Conflict Assessment'!X19*'Activity Extent Zone 3'!X19))</f>
        <v>0</v>
      </c>
      <c r="Y19" s="69">
        <f>IF('Activity Extent Zone 3'!Y19="","",IF(OR('Activity Extent Zone 3'!Y$3=0,'Activity Extent Zone 3'!$C19=0),0,'Activity Conflict Assessment'!Y19*'Activity Extent Zone 3'!Y19))</f>
        <v>0</v>
      </c>
      <c r="Z19" s="69">
        <f>IF('Activity Extent Zone 3'!Z19="","",IF(OR('Activity Extent Zone 3'!Z$3=0,'Activity Extent Zone 3'!$C19=0),0,'Activity Conflict Assessment'!Z19*'Activity Extent Zone 3'!Z19))</f>
        <v>0</v>
      </c>
      <c r="AA19" s="69">
        <f>IF('Activity Extent Zone 3'!AA19="","",IF(OR('Activity Extent Zone 3'!AA$3=0,'Activity Extent Zone 3'!$C19=0),0,'Activity Conflict Assessment'!AA19*'Activity Extent Zone 3'!AA19))</f>
        <v>0</v>
      </c>
      <c r="AB19" s="69">
        <f>IF('Activity Extent Zone 3'!AB19="","",IF(OR('Activity Extent Zone 3'!AB$3=0,'Activity Extent Zone 3'!$C19=0),0,'Activity Conflict Assessment'!AB19*'Activity Extent Zone 3'!AB19))</f>
        <v>0</v>
      </c>
      <c r="AC19" s="69">
        <f>IF('Activity Extent Zone 3'!AC19="","",IF(OR('Activity Extent Zone 3'!AC$3=0,'Activity Extent Zone 3'!$C19=0),0,'Activity Conflict Assessment'!AC19*'Activity Extent Zone 3'!AC19))</f>
        <v>0</v>
      </c>
      <c r="AD19" s="69">
        <f>IF('Activity Extent Zone 3'!AD19="","",IF(OR('Activity Extent Zone 3'!AD$3=0,'Activity Extent Zone 3'!$C19=0),0,'Activity Conflict Assessment'!AD19*'Activity Extent Zone 3'!AD19))</f>
        <v>0</v>
      </c>
      <c r="AE19" s="69">
        <f>IF('Activity Extent Zone 3'!AE19="","",IF(OR('Activity Extent Zone 3'!AE$3=0,'Activity Extent Zone 3'!$C19=0),0,'Activity Conflict Assessment'!AE19*'Activity Extent Zone 3'!AE19))</f>
        <v>0</v>
      </c>
      <c r="AF19" s="69">
        <f>IF('Activity Extent Zone 3'!AF19="","",IF(OR('Activity Extent Zone 3'!AF$3=0,'Activity Extent Zone 3'!$C19=0),0,'Activity Conflict Assessment'!AF19*'Activity Extent Zone 3'!AF19))</f>
        <v>0</v>
      </c>
      <c r="AG19" s="69">
        <f>IF('Activity Extent Zone 3'!AG19="","",IF(OR('Activity Extent Zone 3'!AG$3=0,'Activity Extent Zone 3'!$C19=0),0,'Activity Conflict Assessment'!AG19*'Activity Extent Zone 3'!AG19))</f>
        <v>0</v>
      </c>
      <c r="AH19" s="69">
        <f>IF('Activity Extent Zone 3'!AH19="","",IF(OR('Activity Extent Zone 3'!AH$3=0,'Activity Extent Zone 3'!$C19=0),0,'Activity Conflict Assessment'!AH19*'Activity Extent Zone 3'!AH19))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3'!D20="","",IF(OR('Activity Extent Zone 3'!D$3=0,'Activity Extent Zone 3'!$C20=0),0,'Activity Conflict Assessment'!D20*'Activity Extent Zone 3'!D20))</f>
        <v>0</v>
      </c>
      <c r="E20" s="69">
        <f>IF('Activity Extent Zone 3'!E20="","",IF(OR('Activity Extent Zone 3'!E$3=0,'Activity Extent Zone 3'!$C20=0),0,'Activity Conflict Assessment'!E20*'Activity Extent Zone 3'!E20))</f>
        <v>0</v>
      </c>
      <c r="F20" s="69">
        <f>IF('Activity Extent Zone 3'!F20="","",IF(OR('Activity Extent Zone 3'!F$3=0,'Activity Extent Zone 3'!$C20=0),0,'Activity Conflict Assessment'!F20*'Activity Extent Zone 3'!F20))</f>
        <v>0</v>
      </c>
      <c r="G20" s="69">
        <f>IF('Activity Extent Zone 3'!G20="","",IF(OR('Activity Extent Zone 3'!G$3=0,'Activity Extent Zone 3'!$C20=0),0,'Activity Conflict Assessment'!G20*'Activity Extent Zone 3'!G20))</f>
        <v>0</v>
      </c>
      <c r="H20" s="69">
        <f>IF('Activity Extent Zone 3'!H20="","",IF(OR('Activity Extent Zone 3'!H$3=0,'Activity Extent Zone 3'!$C20=0),0,'Activity Conflict Assessment'!H20*'Activity Extent Zone 3'!H20))</f>
        <v>0</v>
      </c>
      <c r="I20" s="69">
        <f>IF('Activity Extent Zone 3'!I20="","",IF(OR('Activity Extent Zone 3'!I$3=0,'Activity Extent Zone 3'!$C20=0),0,'Activity Conflict Assessment'!I20*'Activity Extent Zone 3'!I20))</f>
        <v>0</v>
      </c>
      <c r="J20" s="69">
        <f>IF('Activity Extent Zone 3'!J20="","",IF(OR('Activity Extent Zone 3'!J$3=0,'Activity Extent Zone 3'!$C20=0),0,'Activity Conflict Assessment'!J20*'Activity Extent Zone 3'!J20))</f>
        <v>0</v>
      </c>
      <c r="K20" s="69">
        <f>IF('Activity Extent Zone 3'!K20="","",IF(OR('Activity Extent Zone 3'!K$3=0,'Activity Extent Zone 3'!$C20=0),0,'Activity Conflict Assessment'!K20*'Activity Extent Zone 3'!K20))</f>
        <v>0</v>
      </c>
      <c r="L20" s="69">
        <f>IF('Activity Extent Zone 3'!L20="","",IF(OR('Activity Extent Zone 3'!L$3=0,'Activity Extent Zone 3'!$C20=0),0,'Activity Conflict Assessment'!L20*'Activity Extent Zone 3'!L20))</f>
        <v>0</v>
      </c>
      <c r="M20" s="69">
        <f>IF('Activity Extent Zone 3'!M20="","",IF(OR('Activity Extent Zone 3'!M$3=0,'Activity Extent Zone 3'!$C20=0),0,'Activity Conflict Assessment'!M20*'Activity Extent Zone 3'!M20))</f>
        <v>0</v>
      </c>
      <c r="N20" s="69">
        <f>IF('Activity Extent Zone 3'!N20="","",IF(OR('Activity Extent Zone 3'!N$3=0,'Activity Extent Zone 3'!$C20=0),0,'Activity Conflict Assessment'!N20*'Activity Extent Zone 3'!N20))</f>
        <v>0</v>
      </c>
      <c r="O20" s="69">
        <f>IF('Activity Extent Zone 3'!O20="","",IF(OR('Activity Extent Zone 3'!O$3=0,'Activity Extent Zone 3'!$C20=0),0,'Activity Conflict Assessment'!O20*'Activity Extent Zone 3'!O20))</f>
        <v>0</v>
      </c>
      <c r="P20" s="69">
        <f>IF('Activity Extent Zone 3'!P20="","",IF(OR('Activity Extent Zone 3'!P$3=0,'Activity Extent Zone 3'!$C20=0),0,'Activity Conflict Assessment'!P20*'Activity Extent Zone 3'!P20))</f>
        <v>0</v>
      </c>
      <c r="Q20" s="69">
        <f>IF('Activity Extent Zone 3'!Q20="","",IF(OR('Activity Extent Zone 3'!Q$3=0,'Activity Extent Zone 3'!$C20=0),0,'Activity Conflict Assessment'!Q20*'Activity Extent Zone 3'!Q20))</f>
        <v>0</v>
      </c>
      <c r="R20" s="69">
        <f>IF('Activity Extent Zone 3'!R20="","",IF(OR('Activity Extent Zone 3'!R$3=0,'Activity Extent Zone 3'!$C20=0),0,'Activity Conflict Assessment'!R20*'Activity Extent Zone 3'!R20))</f>
        <v>0</v>
      </c>
      <c r="S20" s="69">
        <f>IF('Activity Extent Zone 3'!S20="","",IF(OR('Activity Extent Zone 3'!S$3=0,'Activity Extent Zone 3'!$C20=0),0,'Activity Conflict Assessment'!S20*'Activity Extent Zone 3'!S20))</f>
        <v>0</v>
      </c>
      <c r="T20" s="69" t="str">
        <f>IF('Activity Extent Zone 3'!T20="","",IF(OR('Activity Extent Zone 3'!T$3=0,'Activity Extent Zone 3'!$C20=0),0,'Activity Conflict Assessment'!T20*'Activity Extent Zone 3'!T20))</f>
        <v/>
      </c>
      <c r="U20" s="69">
        <f>IF('Activity Extent Zone 3'!U20="","",IF(OR('Activity Extent Zone 3'!U$3=0,'Activity Extent Zone 3'!$C20=0),0,'Activity Conflict Assessment'!U20*'Activity Extent Zone 3'!U20))</f>
        <v>0</v>
      </c>
      <c r="V20" s="69">
        <f>IF('Activity Extent Zone 3'!V20="","",IF(OR('Activity Extent Zone 3'!V$3=0,'Activity Extent Zone 3'!$C20=0),0,'Activity Conflict Assessment'!V20*'Activity Extent Zone 3'!V20))</f>
        <v>0</v>
      </c>
      <c r="W20" s="69">
        <f>IF('Activity Extent Zone 3'!W20="","",IF(OR('Activity Extent Zone 3'!W$3=0,'Activity Extent Zone 3'!$C20=0),0,'Activity Conflict Assessment'!W20*'Activity Extent Zone 3'!W20))</f>
        <v>0</v>
      </c>
      <c r="X20" s="69">
        <f>IF('Activity Extent Zone 3'!X20="","",IF(OR('Activity Extent Zone 3'!X$3=0,'Activity Extent Zone 3'!$C20=0),0,'Activity Conflict Assessment'!X20*'Activity Extent Zone 3'!X20))</f>
        <v>0</v>
      </c>
      <c r="Y20" s="69">
        <f>IF('Activity Extent Zone 3'!Y20="","",IF(OR('Activity Extent Zone 3'!Y$3=0,'Activity Extent Zone 3'!$C20=0),0,'Activity Conflict Assessment'!Y20*'Activity Extent Zone 3'!Y20))</f>
        <v>0</v>
      </c>
      <c r="Z20" s="69">
        <f>IF('Activity Extent Zone 3'!Z20="","",IF(OR('Activity Extent Zone 3'!Z$3=0,'Activity Extent Zone 3'!$C20=0),0,'Activity Conflict Assessment'!Z20*'Activity Extent Zone 3'!Z20))</f>
        <v>0</v>
      </c>
      <c r="AA20" s="69">
        <f>IF('Activity Extent Zone 3'!AA20="","",IF(OR('Activity Extent Zone 3'!AA$3=0,'Activity Extent Zone 3'!$C20=0),0,'Activity Conflict Assessment'!AA20*'Activity Extent Zone 3'!AA20))</f>
        <v>0</v>
      </c>
      <c r="AB20" s="69">
        <f>IF('Activity Extent Zone 3'!AB20="","",IF(OR('Activity Extent Zone 3'!AB$3=0,'Activity Extent Zone 3'!$C20=0),0,'Activity Conflict Assessment'!AB20*'Activity Extent Zone 3'!AB20))</f>
        <v>0</v>
      </c>
      <c r="AC20" s="69">
        <f>IF('Activity Extent Zone 3'!AC20="","",IF(OR('Activity Extent Zone 3'!AC$3=0,'Activity Extent Zone 3'!$C20=0),0,'Activity Conflict Assessment'!AC20*'Activity Extent Zone 3'!AC20))</f>
        <v>0</v>
      </c>
      <c r="AD20" s="69">
        <f>IF('Activity Extent Zone 3'!AD20="","",IF(OR('Activity Extent Zone 3'!AD$3=0,'Activity Extent Zone 3'!$C20=0),0,'Activity Conflict Assessment'!AD20*'Activity Extent Zone 3'!AD20))</f>
        <v>0</v>
      </c>
      <c r="AE20" s="69">
        <f>IF('Activity Extent Zone 3'!AE20="","",IF(OR('Activity Extent Zone 3'!AE$3=0,'Activity Extent Zone 3'!$C20=0),0,'Activity Conflict Assessment'!AE20*'Activity Extent Zone 3'!AE20))</f>
        <v>0</v>
      </c>
      <c r="AF20" s="69">
        <f>IF('Activity Extent Zone 3'!AF20="","",IF(OR('Activity Extent Zone 3'!AF$3=0,'Activity Extent Zone 3'!$C20=0),0,'Activity Conflict Assessment'!AF20*'Activity Extent Zone 3'!AF20))</f>
        <v>0</v>
      </c>
      <c r="AG20" s="69">
        <f>IF('Activity Extent Zone 3'!AG20="","",IF(OR('Activity Extent Zone 3'!AG$3=0,'Activity Extent Zone 3'!$C20=0),0,'Activity Conflict Assessment'!AG20*'Activity Extent Zone 3'!AG20))</f>
        <v>0</v>
      </c>
      <c r="AH20" s="69">
        <f>IF('Activity Extent Zone 3'!AH20="","",IF(OR('Activity Extent Zone 3'!AH$3=0,'Activity Extent Zone 3'!$C20=0),0,'Activity Conflict Assessment'!AH20*'Activity Extent Zone 3'!AH20))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3'!D21="","",IF(OR('Activity Extent Zone 3'!D$3=0,'Activity Extent Zone 3'!$C21=0),0,'Activity Conflict Assessment'!D21*'Activity Extent Zone 3'!D21))</f>
        <v>0</v>
      </c>
      <c r="E21" s="69">
        <f>IF('Activity Extent Zone 3'!E21="","",IF(OR('Activity Extent Zone 3'!E$3=0,'Activity Extent Zone 3'!$C21=0),0,'Activity Conflict Assessment'!E21*'Activity Extent Zone 3'!E21))</f>
        <v>0</v>
      </c>
      <c r="F21" s="69">
        <f>IF('Activity Extent Zone 3'!F21="","",IF(OR('Activity Extent Zone 3'!F$3=0,'Activity Extent Zone 3'!$C21=0),0,'Activity Conflict Assessment'!F21*'Activity Extent Zone 3'!F21))</f>
        <v>0</v>
      </c>
      <c r="G21" s="69">
        <f>IF('Activity Extent Zone 3'!G21="","",IF(OR('Activity Extent Zone 3'!G$3=0,'Activity Extent Zone 3'!$C21=0),0,'Activity Conflict Assessment'!G21*'Activity Extent Zone 3'!G21))</f>
        <v>0</v>
      </c>
      <c r="H21" s="69">
        <f>IF('Activity Extent Zone 3'!H21="","",IF(OR('Activity Extent Zone 3'!H$3=0,'Activity Extent Zone 3'!$C21=0),0,'Activity Conflict Assessment'!H21*'Activity Extent Zone 3'!H21))</f>
        <v>0</v>
      </c>
      <c r="I21" s="69">
        <f>IF('Activity Extent Zone 3'!I21="","",IF(OR('Activity Extent Zone 3'!I$3=0,'Activity Extent Zone 3'!$C21=0),0,'Activity Conflict Assessment'!I21*'Activity Extent Zone 3'!I21))</f>
        <v>0</v>
      </c>
      <c r="J21" s="69">
        <f>IF('Activity Extent Zone 3'!J21="","",IF(OR('Activity Extent Zone 3'!J$3=0,'Activity Extent Zone 3'!$C21=0),0,'Activity Conflict Assessment'!J21*'Activity Extent Zone 3'!J21))</f>
        <v>0</v>
      </c>
      <c r="K21" s="69">
        <f>IF('Activity Extent Zone 3'!K21="","",IF(OR('Activity Extent Zone 3'!K$3=0,'Activity Extent Zone 3'!$C21=0),0,'Activity Conflict Assessment'!K21*'Activity Extent Zone 3'!K21))</f>
        <v>0</v>
      </c>
      <c r="L21" s="69">
        <f>IF('Activity Extent Zone 3'!L21="","",IF(OR('Activity Extent Zone 3'!L$3=0,'Activity Extent Zone 3'!$C21=0),0,'Activity Conflict Assessment'!L21*'Activity Extent Zone 3'!L21))</f>
        <v>0</v>
      </c>
      <c r="M21" s="69">
        <f>IF('Activity Extent Zone 3'!M21="","",IF(OR('Activity Extent Zone 3'!M$3=0,'Activity Extent Zone 3'!$C21=0),0,'Activity Conflict Assessment'!M21*'Activity Extent Zone 3'!M21))</f>
        <v>0</v>
      </c>
      <c r="N21" s="69">
        <f>IF('Activity Extent Zone 3'!N21="","",IF(OR('Activity Extent Zone 3'!N$3=0,'Activity Extent Zone 3'!$C21=0),0,'Activity Conflict Assessment'!N21*'Activity Extent Zone 3'!N21))</f>
        <v>0</v>
      </c>
      <c r="O21" s="69">
        <f>IF('Activity Extent Zone 3'!O21="","",IF(OR('Activity Extent Zone 3'!O$3=0,'Activity Extent Zone 3'!$C21=0),0,'Activity Conflict Assessment'!O21*'Activity Extent Zone 3'!O21))</f>
        <v>0</v>
      </c>
      <c r="P21" s="69">
        <f>IF('Activity Extent Zone 3'!P21="","",IF(OR('Activity Extent Zone 3'!P$3=0,'Activity Extent Zone 3'!$C21=0),0,'Activity Conflict Assessment'!P21*'Activity Extent Zone 3'!P21))</f>
        <v>0</v>
      </c>
      <c r="Q21" s="69">
        <f>IF('Activity Extent Zone 3'!Q21="","",IF(OR('Activity Extent Zone 3'!Q$3=0,'Activity Extent Zone 3'!$C21=0),0,'Activity Conflict Assessment'!Q21*'Activity Extent Zone 3'!Q21))</f>
        <v>0</v>
      </c>
      <c r="R21" s="69">
        <f>IF('Activity Extent Zone 3'!R21="","",IF(OR('Activity Extent Zone 3'!R$3=0,'Activity Extent Zone 3'!$C21=0),0,'Activity Conflict Assessment'!R21*'Activity Extent Zone 3'!R21))</f>
        <v>0</v>
      </c>
      <c r="S21" s="69">
        <f>IF('Activity Extent Zone 3'!S21="","",IF(OR('Activity Extent Zone 3'!S$3=0,'Activity Extent Zone 3'!$C21=0),0,'Activity Conflict Assessment'!S21*'Activity Extent Zone 3'!S21))</f>
        <v>0</v>
      </c>
      <c r="T21" s="69">
        <f>IF('Activity Extent Zone 3'!T21="","",IF(OR('Activity Extent Zone 3'!T$3=0,'Activity Extent Zone 3'!$C21=0),0,'Activity Conflict Assessment'!T21*'Activity Extent Zone 3'!T21))</f>
        <v>0</v>
      </c>
      <c r="U21" s="69" t="str">
        <f>IF('Activity Extent Zone 3'!U21="","",IF(OR('Activity Extent Zone 3'!U$3=0,'Activity Extent Zone 3'!$C21=0),0,'Activity Conflict Assessment'!U21*'Activity Extent Zone 3'!U21))</f>
        <v/>
      </c>
      <c r="V21" s="69">
        <f>IF('Activity Extent Zone 3'!V21="","",IF(OR('Activity Extent Zone 3'!V$3=0,'Activity Extent Zone 3'!$C21=0),0,'Activity Conflict Assessment'!V21*'Activity Extent Zone 3'!V21))</f>
        <v>0</v>
      </c>
      <c r="W21" s="69">
        <f>IF('Activity Extent Zone 3'!W21="","",IF(OR('Activity Extent Zone 3'!W$3=0,'Activity Extent Zone 3'!$C21=0),0,'Activity Conflict Assessment'!W21*'Activity Extent Zone 3'!W21))</f>
        <v>0</v>
      </c>
      <c r="X21" s="69">
        <f>IF('Activity Extent Zone 3'!X21="","",IF(OR('Activity Extent Zone 3'!X$3=0,'Activity Extent Zone 3'!$C21=0),0,'Activity Conflict Assessment'!X21*'Activity Extent Zone 3'!X21))</f>
        <v>0</v>
      </c>
      <c r="Y21" s="69">
        <f>IF('Activity Extent Zone 3'!Y21="","",IF(OR('Activity Extent Zone 3'!Y$3=0,'Activity Extent Zone 3'!$C21=0),0,'Activity Conflict Assessment'!Y21*'Activity Extent Zone 3'!Y21))</f>
        <v>0</v>
      </c>
      <c r="Z21" s="69">
        <f>IF('Activity Extent Zone 3'!Z21="","",IF(OR('Activity Extent Zone 3'!Z$3=0,'Activity Extent Zone 3'!$C21=0),0,'Activity Conflict Assessment'!Z21*'Activity Extent Zone 3'!Z21))</f>
        <v>0</v>
      </c>
      <c r="AA21" s="69">
        <f>IF('Activity Extent Zone 3'!AA21="","",IF(OR('Activity Extent Zone 3'!AA$3=0,'Activity Extent Zone 3'!$C21=0),0,'Activity Conflict Assessment'!AA21*'Activity Extent Zone 3'!AA21))</f>
        <v>0</v>
      </c>
      <c r="AB21" s="69">
        <f>IF('Activity Extent Zone 3'!AB21="","",IF(OR('Activity Extent Zone 3'!AB$3=0,'Activity Extent Zone 3'!$C21=0),0,'Activity Conflict Assessment'!AB21*'Activity Extent Zone 3'!AB21))</f>
        <v>0</v>
      </c>
      <c r="AC21" s="69">
        <f>IF('Activity Extent Zone 3'!AC21="","",IF(OR('Activity Extent Zone 3'!AC$3=0,'Activity Extent Zone 3'!$C21=0),0,'Activity Conflict Assessment'!AC21*'Activity Extent Zone 3'!AC21))</f>
        <v>0</v>
      </c>
      <c r="AD21" s="69">
        <f>IF('Activity Extent Zone 3'!AD21="","",IF(OR('Activity Extent Zone 3'!AD$3=0,'Activity Extent Zone 3'!$C21=0),0,'Activity Conflict Assessment'!AD21*'Activity Extent Zone 3'!AD21))</f>
        <v>0</v>
      </c>
      <c r="AE21" s="69">
        <f>IF('Activity Extent Zone 3'!AE21="","",IF(OR('Activity Extent Zone 3'!AE$3=0,'Activity Extent Zone 3'!$C21=0),0,'Activity Conflict Assessment'!AE21*'Activity Extent Zone 3'!AE21))</f>
        <v>0</v>
      </c>
      <c r="AF21" s="69">
        <f>IF('Activity Extent Zone 3'!AF21="","",IF(OR('Activity Extent Zone 3'!AF$3=0,'Activity Extent Zone 3'!$C21=0),0,'Activity Conflict Assessment'!AF21*'Activity Extent Zone 3'!AF21))</f>
        <v>0</v>
      </c>
      <c r="AG21" s="69">
        <f>IF('Activity Extent Zone 3'!AG21="","",IF(OR('Activity Extent Zone 3'!AG$3=0,'Activity Extent Zone 3'!$C21=0),0,'Activity Conflict Assessment'!AG21*'Activity Extent Zone 3'!AG21))</f>
        <v>0</v>
      </c>
      <c r="AH21" s="69">
        <f>IF('Activity Extent Zone 3'!AH21="","",IF(OR('Activity Extent Zone 3'!AH$3=0,'Activity Extent Zone 3'!$C21=0),0,'Activity Conflict Assessment'!AH21*'Activity Extent Zone 3'!AH21))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3'!D22="","",IF(OR('Activity Extent Zone 3'!D$3=0,'Activity Extent Zone 3'!$C22=0),0,'Activity Conflict Assessment'!D22*'Activity Extent Zone 3'!D22))</f>
        <v>0</v>
      </c>
      <c r="E22" s="69">
        <f>IF('Activity Extent Zone 3'!E22="","",IF(OR('Activity Extent Zone 3'!E$3=0,'Activity Extent Zone 3'!$C22=0),0,'Activity Conflict Assessment'!E22*'Activity Extent Zone 3'!E22))</f>
        <v>0</v>
      </c>
      <c r="F22" s="69">
        <f>IF('Activity Extent Zone 3'!F22="","",IF(OR('Activity Extent Zone 3'!F$3=0,'Activity Extent Zone 3'!$C22=0),0,'Activity Conflict Assessment'!F22*'Activity Extent Zone 3'!F22))</f>
        <v>0</v>
      </c>
      <c r="G22" s="69">
        <f>IF('Activity Extent Zone 3'!G22="","",IF(OR('Activity Extent Zone 3'!G$3=0,'Activity Extent Zone 3'!$C22=0),0,'Activity Conflict Assessment'!G22*'Activity Extent Zone 3'!G22))</f>
        <v>0</v>
      </c>
      <c r="H22" s="69">
        <f>IF('Activity Extent Zone 3'!H22="","",IF(OR('Activity Extent Zone 3'!H$3=0,'Activity Extent Zone 3'!$C22=0),0,'Activity Conflict Assessment'!H22*'Activity Extent Zone 3'!H22))</f>
        <v>0</v>
      </c>
      <c r="I22" s="69">
        <f>IF('Activity Extent Zone 3'!I22="","",IF(OR('Activity Extent Zone 3'!I$3=0,'Activity Extent Zone 3'!$C22=0),0,'Activity Conflict Assessment'!I22*'Activity Extent Zone 3'!I22))</f>
        <v>0</v>
      </c>
      <c r="J22" s="69">
        <f>IF('Activity Extent Zone 3'!J22="","",IF(OR('Activity Extent Zone 3'!J$3=0,'Activity Extent Zone 3'!$C22=0),0,'Activity Conflict Assessment'!J22*'Activity Extent Zone 3'!J22))</f>
        <v>0</v>
      </c>
      <c r="K22" s="69">
        <f>IF('Activity Extent Zone 3'!K22="","",IF(OR('Activity Extent Zone 3'!K$3=0,'Activity Extent Zone 3'!$C22=0),0,'Activity Conflict Assessment'!K22*'Activity Extent Zone 3'!K22))</f>
        <v>0</v>
      </c>
      <c r="L22" s="69">
        <f>IF('Activity Extent Zone 3'!L22="","",IF(OR('Activity Extent Zone 3'!L$3=0,'Activity Extent Zone 3'!$C22=0),0,'Activity Conflict Assessment'!L22*'Activity Extent Zone 3'!L22))</f>
        <v>0</v>
      </c>
      <c r="M22" s="69">
        <f>IF('Activity Extent Zone 3'!M22="","",IF(OR('Activity Extent Zone 3'!M$3=0,'Activity Extent Zone 3'!$C22=0),0,'Activity Conflict Assessment'!M22*'Activity Extent Zone 3'!M22))</f>
        <v>0</v>
      </c>
      <c r="N22" s="69">
        <f>IF('Activity Extent Zone 3'!N22="","",IF(OR('Activity Extent Zone 3'!N$3=0,'Activity Extent Zone 3'!$C22=0),0,'Activity Conflict Assessment'!N22*'Activity Extent Zone 3'!N22))</f>
        <v>0</v>
      </c>
      <c r="O22" s="69">
        <f>IF('Activity Extent Zone 3'!O22="","",IF(OR('Activity Extent Zone 3'!O$3=0,'Activity Extent Zone 3'!$C22=0),0,'Activity Conflict Assessment'!O22*'Activity Extent Zone 3'!O22))</f>
        <v>0</v>
      </c>
      <c r="P22" s="69">
        <f>IF('Activity Extent Zone 3'!P22="","",IF(OR('Activity Extent Zone 3'!P$3=0,'Activity Extent Zone 3'!$C22=0),0,'Activity Conflict Assessment'!P22*'Activity Extent Zone 3'!P22))</f>
        <v>0</v>
      </c>
      <c r="Q22" s="69">
        <f>IF('Activity Extent Zone 3'!Q22="","",IF(OR('Activity Extent Zone 3'!Q$3=0,'Activity Extent Zone 3'!$C22=0),0,'Activity Conflict Assessment'!Q22*'Activity Extent Zone 3'!Q22))</f>
        <v>0</v>
      </c>
      <c r="R22" s="69">
        <f>IF('Activity Extent Zone 3'!R22="","",IF(OR('Activity Extent Zone 3'!R$3=0,'Activity Extent Zone 3'!$C22=0),0,'Activity Conflict Assessment'!R22*'Activity Extent Zone 3'!R22))</f>
        <v>0</v>
      </c>
      <c r="S22" s="69">
        <f>IF('Activity Extent Zone 3'!S22="","",IF(OR('Activity Extent Zone 3'!S$3=0,'Activity Extent Zone 3'!$C22=0),0,'Activity Conflict Assessment'!S22*'Activity Extent Zone 3'!S22))</f>
        <v>0</v>
      </c>
      <c r="T22" s="69">
        <f>IF('Activity Extent Zone 3'!T22="","",IF(OR('Activity Extent Zone 3'!T$3=0,'Activity Extent Zone 3'!$C22=0),0,'Activity Conflict Assessment'!T22*'Activity Extent Zone 3'!T22))</f>
        <v>0</v>
      </c>
      <c r="U22" s="69">
        <f>IF('Activity Extent Zone 3'!U22="","",IF(OR('Activity Extent Zone 3'!U$3=0,'Activity Extent Zone 3'!$C22=0),0,'Activity Conflict Assessment'!U22*'Activity Extent Zone 3'!U22))</f>
        <v>0</v>
      </c>
      <c r="V22" s="69" t="str">
        <f>IF('Activity Extent Zone 3'!V22="","",IF(OR('Activity Extent Zone 3'!V$3=0,'Activity Extent Zone 3'!$C22=0),0,'Activity Conflict Assessment'!V22*'Activity Extent Zone 3'!V22))</f>
        <v/>
      </c>
      <c r="W22" s="69">
        <f>IF('Activity Extent Zone 3'!W22="","",IF(OR('Activity Extent Zone 3'!W$3=0,'Activity Extent Zone 3'!$C22=0),0,'Activity Conflict Assessment'!W22*'Activity Extent Zone 3'!W22))</f>
        <v>0</v>
      </c>
      <c r="X22" s="69">
        <f>IF('Activity Extent Zone 3'!X22="","",IF(OR('Activity Extent Zone 3'!X$3=0,'Activity Extent Zone 3'!$C22=0),0,'Activity Conflict Assessment'!X22*'Activity Extent Zone 3'!X22))</f>
        <v>0</v>
      </c>
      <c r="Y22" s="69">
        <f>IF('Activity Extent Zone 3'!Y22="","",IF(OR('Activity Extent Zone 3'!Y$3=0,'Activity Extent Zone 3'!$C22=0),0,'Activity Conflict Assessment'!Y22*'Activity Extent Zone 3'!Y22))</f>
        <v>0</v>
      </c>
      <c r="Z22" s="69">
        <f>IF('Activity Extent Zone 3'!Z22="","",IF(OR('Activity Extent Zone 3'!Z$3=0,'Activity Extent Zone 3'!$C22=0),0,'Activity Conflict Assessment'!Z22*'Activity Extent Zone 3'!Z22))</f>
        <v>0</v>
      </c>
      <c r="AA22" s="69">
        <f>IF('Activity Extent Zone 3'!AA22="","",IF(OR('Activity Extent Zone 3'!AA$3=0,'Activity Extent Zone 3'!$C22=0),0,'Activity Conflict Assessment'!AA22*'Activity Extent Zone 3'!AA22))</f>
        <v>0</v>
      </c>
      <c r="AB22" s="69">
        <f>IF('Activity Extent Zone 3'!AB22="","",IF(OR('Activity Extent Zone 3'!AB$3=0,'Activity Extent Zone 3'!$C22=0),0,'Activity Conflict Assessment'!AB22*'Activity Extent Zone 3'!AB22))</f>
        <v>0</v>
      </c>
      <c r="AC22" s="69">
        <f>IF('Activity Extent Zone 3'!AC22="","",IF(OR('Activity Extent Zone 3'!AC$3=0,'Activity Extent Zone 3'!$C22=0),0,'Activity Conflict Assessment'!AC22*'Activity Extent Zone 3'!AC22))</f>
        <v>0</v>
      </c>
      <c r="AD22" s="69">
        <f>IF('Activity Extent Zone 3'!AD22="","",IF(OR('Activity Extent Zone 3'!AD$3=0,'Activity Extent Zone 3'!$C22=0),0,'Activity Conflict Assessment'!AD22*'Activity Extent Zone 3'!AD22))</f>
        <v>0</v>
      </c>
      <c r="AE22" s="69">
        <f>IF('Activity Extent Zone 3'!AE22="","",IF(OR('Activity Extent Zone 3'!AE$3=0,'Activity Extent Zone 3'!$C22=0),0,'Activity Conflict Assessment'!AE22*'Activity Extent Zone 3'!AE22))</f>
        <v>0</v>
      </c>
      <c r="AF22" s="69">
        <f>IF('Activity Extent Zone 3'!AF22="","",IF(OR('Activity Extent Zone 3'!AF$3=0,'Activity Extent Zone 3'!$C22=0),0,'Activity Conflict Assessment'!AF22*'Activity Extent Zone 3'!AF22))</f>
        <v>0</v>
      </c>
      <c r="AG22" s="69">
        <f>IF('Activity Extent Zone 3'!AG22="","",IF(OR('Activity Extent Zone 3'!AG$3=0,'Activity Extent Zone 3'!$C22=0),0,'Activity Conflict Assessment'!AG22*'Activity Extent Zone 3'!AG22))</f>
        <v>0</v>
      </c>
      <c r="AH22" s="69">
        <f>IF('Activity Extent Zone 3'!AH22="","",IF(OR('Activity Extent Zone 3'!AH$3=0,'Activity Extent Zone 3'!$C22=0),0,'Activity Conflict Assessment'!AH22*'Activity Extent Zone 3'!AH22))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3'!D23="","",IF(OR('Activity Extent Zone 3'!D$3=0,'Activity Extent Zone 3'!$C23=0),0,'Activity Conflict Assessment'!D23*'Activity Extent Zone 3'!D23))</f>
        <v>0</v>
      </c>
      <c r="E23" s="69">
        <f>IF('Activity Extent Zone 3'!E23="","",IF(OR('Activity Extent Zone 3'!E$3=0,'Activity Extent Zone 3'!$C23=0),0,'Activity Conflict Assessment'!E23*'Activity Extent Zone 3'!E23))</f>
        <v>0</v>
      </c>
      <c r="F23" s="69">
        <f>IF('Activity Extent Zone 3'!F23="","",IF(OR('Activity Extent Zone 3'!F$3=0,'Activity Extent Zone 3'!$C23=0),0,'Activity Conflict Assessment'!F23*'Activity Extent Zone 3'!F23))</f>
        <v>0</v>
      </c>
      <c r="G23" s="69">
        <f>IF('Activity Extent Zone 3'!G23="","",IF(OR('Activity Extent Zone 3'!G$3=0,'Activity Extent Zone 3'!$C23=0),0,'Activity Conflict Assessment'!G23*'Activity Extent Zone 3'!G23))</f>
        <v>0</v>
      </c>
      <c r="H23" s="69">
        <f>IF('Activity Extent Zone 3'!H23="","",IF(OR('Activity Extent Zone 3'!H$3=0,'Activity Extent Zone 3'!$C23=0),0,'Activity Conflict Assessment'!H23*'Activity Extent Zone 3'!H23))</f>
        <v>0</v>
      </c>
      <c r="I23" s="69">
        <f>IF('Activity Extent Zone 3'!I23="","",IF(OR('Activity Extent Zone 3'!I$3=0,'Activity Extent Zone 3'!$C23=0),0,'Activity Conflict Assessment'!I23*'Activity Extent Zone 3'!I23))</f>
        <v>0</v>
      </c>
      <c r="J23" s="69">
        <f>IF('Activity Extent Zone 3'!J23="","",IF(OR('Activity Extent Zone 3'!J$3=0,'Activity Extent Zone 3'!$C23=0),0,'Activity Conflict Assessment'!J23*'Activity Extent Zone 3'!J23))</f>
        <v>0</v>
      </c>
      <c r="K23" s="69">
        <f>IF('Activity Extent Zone 3'!K23="","",IF(OR('Activity Extent Zone 3'!K$3=0,'Activity Extent Zone 3'!$C23=0),0,'Activity Conflict Assessment'!K23*'Activity Extent Zone 3'!K23))</f>
        <v>0</v>
      </c>
      <c r="L23" s="69">
        <f>IF('Activity Extent Zone 3'!L23="","",IF(OR('Activity Extent Zone 3'!L$3=0,'Activity Extent Zone 3'!$C23=0),0,'Activity Conflict Assessment'!L23*'Activity Extent Zone 3'!L23))</f>
        <v>0</v>
      </c>
      <c r="M23" s="69">
        <f>IF('Activity Extent Zone 3'!M23="","",IF(OR('Activity Extent Zone 3'!M$3=0,'Activity Extent Zone 3'!$C23=0),0,'Activity Conflict Assessment'!M23*'Activity Extent Zone 3'!M23))</f>
        <v>0</v>
      </c>
      <c r="N23" s="69">
        <f>IF('Activity Extent Zone 3'!N23="","",IF(OR('Activity Extent Zone 3'!N$3=0,'Activity Extent Zone 3'!$C23=0),0,'Activity Conflict Assessment'!N23*'Activity Extent Zone 3'!N23))</f>
        <v>0</v>
      </c>
      <c r="O23" s="69">
        <f>IF('Activity Extent Zone 3'!O23="","",IF(OR('Activity Extent Zone 3'!O$3=0,'Activity Extent Zone 3'!$C23=0),0,'Activity Conflict Assessment'!O23*'Activity Extent Zone 3'!O23))</f>
        <v>0</v>
      </c>
      <c r="P23" s="69">
        <f>IF('Activity Extent Zone 3'!P23="","",IF(OR('Activity Extent Zone 3'!P$3=0,'Activity Extent Zone 3'!$C23=0),0,'Activity Conflict Assessment'!P23*'Activity Extent Zone 3'!P23))</f>
        <v>0</v>
      </c>
      <c r="Q23" s="69">
        <f>IF('Activity Extent Zone 3'!Q23="","",IF(OR('Activity Extent Zone 3'!Q$3=0,'Activity Extent Zone 3'!$C23=0),0,'Activity Conflict Assessment'!Q23*'Activity Extent Zone 3'!Q23))</f>
        <v>0</v>
      </c>
      <c r="R23" s="69">
        <f>IF('Activity Extent Zone 3'!R23="","",IF(OR('Activity Extent Zone 3'!R$3=0,'Activity Extent Zone 3'!$C23=0),0,'Activity Conflict Assessment'!R23*'Activity Extent Zone 3'!R23))</f>
        <v>0</v>
      </c>
      <c r="S23" s="69">
        <f>IF('Activity Extent Zone 3'!S23="","",IF(OR('Activity Extent Zone 3'!S$3=0,'Activity Extent Zone 3'!$C23=0),0,'Activity Conflict Assessment'!S23*'Activity Extent Zone 3'!S23))</f>
        <v>0</v>
      </c>
      <c r="T23" s="69">
        <f>IF('Activity Extent Zone 3'!T23="","",IF(OR('Activity Extent Zone 3'!T$3=0,'Activity Extent Zone 3'!$C23=0),0,'Activity Conflict Assessment'!T23*'Activity Extent Zone 3'!T23))</f>
        <v>0</v>
      </c>
      <c r="U23" s="69">
        <f>IF('Activity Extent Zone 3'!U23="","",IF(OR('Activity Extent Zone 3'!U$3=0,'Activity Extent Zone 3'!$C23=0),0,'Activity Conflict Assessment'!U23*'Activity Extent Zone 3'!U23))</f>
        <v>0</v>
      </c>
      <c r="V23" s="69">
        <f>IF('Activity Extent Zone 3'!V23="","",IF(OR('Activity Extent Zone 3'!V$3=0,'Activity Extent Zone 3'!$C23=0),0,'Activity Conflict Assessment'!V23*'Activity Extent Zone 3'!V23))</f>
        <v>0</v>
      </c>
      <c r="W23" s="69" t="str">
        <f>IF('Activity Extent Zone 3'!W23="","",IF(OR('Activity Extent Zone 3'!W$3=0,'Activity Extent Zone 3'!$C23=0),0,'Activity Conflict Assessment'!W23*'Activity Extent Zone 3'!W23))</f>
        <v/>
      </c>
      <c r="X23" s="69">
        <f>IF('Activity Extent Zone 3'!X23="","",IF(OR('Activity Extent Zone 3'!X$3=0,'Activity Extent Zone 3'!$C23=0),0,'Activity Conflict Assessment'!X23*'Activity Extent Zone 3'!X23))</f>
        <v>0</v>
      </c>
      <c r="Y23" s="69">
        <f>IF('Activity Extent Zone 3'!Y23="","",IF(OR('Activity Extent Zone 3'!Y$3=0,'Activity Extent Zone 3'!$C23=0),0,'Activity Conflict Assessment'!Y23*'Activity Extent Zone 3'!Y23))</f>
        <v>0</v>
      </c>
      <c r="Z23" s="69">
        <f>IF('Activity Extent Zone 3'!Z23="","",IF(OR('Activity Extent Zone 3'!Z$3=0,'Activity Extent Zone 3'!$C23=0),0,'Activity Conflict Assessment'!Z23*'Activity Extent Zone 3'!Z23))</f>
        <v>0</v>
      </c>
      <c r="AA23" s="69">
        <f>IF('Activity Extent Zone 3'!AA23="","",IF(OR('Activity Extent Zone 3'!AA$3=0,'Activity Extent Zone 3'!$C23=0),0,'Activity Conflict Assessment'!AA23*'Activity Extent Zone 3'!AA23))</f>
        <v>0</v>
      </c>
      <c r="AB23" s="69">
        <f>IF('Activity Extent Zone 3'!AB23="","",IF(OR('Activity Extent Zone 3'!AB$3=0,'Activity Extent Zone 3'!$C23=0),0,'Activity Conflict Assessment'!AB23*'Activity Extent Zone 3'!AB23))</f>
        <v>0</v>
      </c>
      <c r="AC23" s="69">
        <f>IF('Activity Extent Zone 3'!AC23="","",IF(OR('Activity Extent Zone 3'!AC$3=0,'Activity Extent Zone 3'!$C23=0),0,'Activity Conflict Assessment'!AC23*'Activity Extent Zone 3'!AC23))</f>
        <v>0</v>
      </c>
      <c r="AD23" s="69">
        <f>IF('Activity Extent Zone 3'!AD23="","",IF(OR('Activity Extent Zone 3'!AD$3=0,'Activity Extent Zone 3'!$C23=0),0,'Activity Conflict Assessment'!AD23*'Activity Extent Zone 3'!AD23))</f>
        <v>0</v>
      </c>
      <c r="AE23" s="69">
        <f>IF('Activity Extent Zone 3'!AE23="","",IF(OR('Activity Extent Zone 3'!AE$3=0,'Activity Extent Zone 3'!$C23=0),0,'Activity Conflict Assessment'!AE23*'Activity Extent Zone 3'!AE23))</f>
        <v>0</v>
      </c>
      <c r="AF23" s="69">
        <f>IF('Activity Extent Zone 3'!AF23="","",IF(OR('Activity Extent Zone 3'!AF$3=0,'Activity Extent Zone 3'!$C23=0),0,'Activity Conflict Assessment'!AF23*'Activity Extent Zone 3'!AF23))</f>
        <v>0</v>
      </c>
      <c r="AG23" s="69">
        <f>IF('Activity Extent Zone 3'!AG23="","",IF(OR('Activity Extent Zone 3'!AG$3=0,'Activity Extent Zone 3'!$C23=0),0,'Activity Conflict Assessment'!AG23*'Activity Extent Zone 3'!AG23))</f>
        <v>0</v>
      </c>
      <c r="AH23" s="69">
        <f>IF('Activity Extent Zone 3'!AH23="","",IF(OR('Activity Extent Zone 3'!AH$3=0,'Activity Extent Zone 3'!$C23=0),0,'Activity Conflict Assessment'!AH23*'Activity Extent Zone 3'!AH23))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3'!D24="","",IF(OR('Activity Extent Zone 3'!D$3=0,'Activity Extent Zone 3'!$C24=0),0,'Activity Conflict Assessment'!D24*'Activity Extent Zone 3'!D24))</f>
        <v>0</v>
      </c>
      <c r="E24" s="69">
        <f>IF('Activity Extent Zone 3'!E24="","",IF(OR('Activity Extent Zone 3'!E$3=0,'Activity Extent Zone 3'!$C24=0),0,'Activity Conflict Assessment'!E24*'Activity Extent Zone 3'!E24))</f>
        <v>0</v>
      </c>
      <c r="F24" s="69">
        <f>IF('Activity Extent Zone 3'!F24="","",IF(OR('Activity Extent Zone 3'!F$3=0,'Activity Extent Zone 3'!$C24=0),0,'Activity Conflict Assessment'!F24*'Activity Extent Zone 3'!F24))</f>
        <v>0</v>
      </c>
      <c r="G24" s="69">
        <f>IF('Activity Extent Zone 3'!G24="","",IF(OR('Activity Extent Zone 3'!G$3=0,'Activity Extent Zone 3'!$C24=0),0,'Activity Conflict Assessment'!G24*'Activity Extent Zone 3'!G24))</f>
        <v>0</v>
      </c>
      <c r="H24" s="69">
        <f>IF('Activity Extent Zone 3'!H24="","",IF(OR('Activity Extent Zone 3'!H$3=0,'Activity Extent Zone 3'!$C24=0),0,'Activity Conflict Assessment'!H24*'Activity Extent Zone 3'!H24))</f>
        <v>0</v>
      </c>
      <c r="I24" s="69">
        <f>IF('Activity Extent Zone 3'!I24="","",IF(OR('Activity Extent Zone 3'!I$3=0,'Activity Extent Zone 3'!$C24=0),0,'Activity Conflict Assessment'!I24*'Activity Extent Zone 3'!I24))</f>
        <v>0</v>
      </c>
      <c r="J24" s="69">
        <f>IF('Activity Extent Zone 3'!J24="","",IF(OR('Activity Extent Zone 3'!J$3=0,'Activity Extent Zone 3'!$C24=0),0,'Activity Conflict Assessment'!J24*'Activity Extent Zone 3'!J24))</f>
        <v>0</v>
      </c>
      <c r="K24" s="69">
        <f>IF('Activity Extent Zone 3'!K24="","",IF(OR('Activity Extent Zone 3'!K$3=0,'Activity Extent Zone 3'!$C24=0),0,'Activity Conflict Assessment'!K24*'Activity Extent Zone 3'!K24))</f>
        <v>0</v>
      </c>
      <c r="L24" s="69">
        <f>IF('Activity Extent Zone 3'!L24="","",IF(OR('Activity Extent Zone 3'!L$3=0,'Activity Extent Zone 3'!$C24=0),0,'Activity Conflict Assessment'!L24*'Activity Extent Zone 3'!L24))</f>
        <v>0</v>
      </c>
      <c r="M24" s="69">
        <f>IF('Activity Extent Zone 3'!M24="","",IF(OR('Activity Extent Zone 3'!M$3=0,'Activity Extent Zone 3'!$C24=0),0,'Activity Conflict Assessment'!M24*'Activity Extent Zone 3'!M24))</f>
        <v>0</v>
      </c>
      <c r="N24" s="69">
        <f>IF('Activity Extent Zone 3'!N24="","",IF(OR('Activity Extent Zone 3'!N$3=0,'Activity Extent Zone 3'!$C24=0),0,'Activity Conflict Assessment'!N24*'Activity Extent Zone 3'!N24))</f>
        <v>0</v>
      </c>
      <c r="O24" s="69">
        <f>IF('Activity Extent Zone 3'!O24="","",IF(OR('Activity Extent Zone 3'!O$3=0,'Activity Extent Zone 3'!$C24=0),0,'Activity Conflict Assessment'!O24*'Activity Extent Zone 3'!O24))</f>
        <v>0</v>
      </c>
      <c r="P24" s="69">
        <f>IF('Activity Extent Zone 3'!P24="","",IF(OR('Activity Extent Zone 3'!P$3=0,'Activity Extent Zone 3'!$C24=0),0,'Activity Conflict Assessment'!P24*'Activity Extent Zone 3'!P24))</f>
        <v>0</v>
      </c>
      <c r="Q24" s="69">
        <f>IF('Activity Extent Zone 3'!Q24="","",IF(OR('Activity Extent Zone 3'!Q$3=0,'Activity Extent Zone 3'!$C24=0),0,'Activity Conflict Assessment'!Q24*'Activity Extent Zone 3'!Q24))</f>
        <v>0</v>
      </c>
      <c r="R24" s="69">
        <f>IF('Activity Extent Zone 3'!R24="","",IF(OR('Activity Extent Zone 3'!R$3=0,'Activity Extent Zone 3'!$C24=0),0,'Activity Conflict Assessment'!R24*'Activity Extent Zone 3'!R24))</f>
        <v>0</v>
      </c>
      <c r="S24" s="69">
        <f>IF('Activity Extent Zone 3'!S24="","",IF(OR('Activity Extent Zone 3'!S$3=0,'Activity Extent Zone 3'!$C24=0),0,'Activity Conflict Assessment'!S24*'Activity Extent Zone 3'!S24))</f>
        <v>0</v>
      </c>
      <c r="T24" s="69">
        <f>IF('Activity Extent Zone 3'!T24="","",IF(OR('Activity Extent Zone 3'!T$3=0,'Activity Extent Zone 3'!$C24=0),0,'Activity Conflict Assessment'!T24*'Activity Extent Zone 3'!T24))</f>
        <v>0</v>
      </c>
      <c r="U24" s="69">
        <f>IF('Activity Extent Zone 3'!U24="","",IF(OR('Activity Extent Zone 3'!U$3=0,'Activity Extent Zone 3'!$C24=0),0,'Activity Conflict Assessment'!U24*'Activity Extent Zone 3'!U24))</f>
        <v>0</v>
      </c>
      <c r="V24" s="69">
        <f>IF('Activity Extent Zone 3'!V24="","",IF(OR('Activity Extent Zone 3'!V$3=0,'Activity Extent Zone 3'!$C24=0),0,'Activity Conflict Assessment'!V24*'Activity Extent Zone 3'!V24))</f>
        <v>0</v>
      </c>
      <c r="W24" s="69">
        <f>IF('Activity Extent Zone 3'!W24="","",IF(OR('Activity Extent Zone 3'!W$3=0,'Activity Extent Zone 3'!$C24=0),0,'Activity Conflict Assessment'!W24*'Activity Extent Zone 3'!W24))</f>
        <v>0</v>
      </c>
      <c r="X24" s="69" t="str">
        <f>IF('Activity Extent Zone 3'!X24="","",IF(OR('Activity Extent Zone 3'!X$3=0,'Activity Extent Zone 3'!$C24=0),0,'Activity Conflict Assessment'!X24*'Activity Extent Zone 3'!X24))</f>
        <v/>
      </c>
      <c r="Y24" s="69">
        <f>IF('Activity Extent Zone 3'!Y24="","",IF(OR('Activity Extent Zone 3'!Y$3=0,'Activity Extent Zone 3'!$C24=0),0,'Activity Conflict Assessment'!Y24*'Activity Extent Zone 3'!Y24))</f>
        <v>0</v>
      </c>
      <c r="Z24" s="69">
        <f>IF('Activity Extent Zone 3'!Z24="","",IF(OR('Activity Extent Zone 3'!Z$3=0,'Activity Extent Zone 3'!$C24=0),0,'Activity Conflict Assessment'!Z24*'Activity Extent Zone 3'!Z24))</f>
        <v>0</v>
      </c>
      <c r="AA24" s="69">
        <f>IF('Activity Extent Zone 3'!AA24="","",IF(OR('Activity Extent Zone 3'!AA$3=0,'Activity Extent Zone 3'!$C24=0),0,'Activity Conflict Assessment'!AA24*'Activity Extent Zone 3'!AA24))</f>
        <v>0</v>
      </c>
      <c r="AB24" s="69">
        <f>IF('Activity Extent Zone 3'!AB24="","",IF(OR('Activity Extent Zone 3'!AB$3=0,'Activity Extent Zone 3'!$C24=0),0,'Activity Conflict Assessment'!AB24*'Activity Extent Zone 3'!AB24))</f>
        <v>0</v>
      </c>
      <c r="AC24" s="69">
        <f>IF('Activity Extent Zone 3'!AC24="","",IF(OR('Activity Extent Zone 3'!AC$3=0,'Activity Extent Zone 3'!$C24=0),0,'Activity Conflict Assessment'!AC24*'Activity Extent Zone 3'!AC24))</f>
        <v>0</v>
      </c>
      <c r="AD24" s="69">
        <f>IF('Activity Extent Zone 3'!AD24="","",IF(OR('Activity Extent Zone 3'!AD$3=0,'Activity Extent Zone 3'!$C24=0),0,'Activity Conflict Assessment'!AD24*'Activity Extent Zone 3'!AD24))</f>
        <v>0</v>
      </c>
      <c r="AE24" s="69">
        <f>IF('Activity Extent Zone 3'!AE24="","",IF(OR('Activity Extent Zone 3'!AE$3=0,'Activity Extent Zone 3'!$C24=0),0,'Activity Conflict Assessment'!AE24*'Activity Extent Zone 3'!AE24))</f>
        <v>0</v>
      </c>
      <c r="AF24" s="69">
        <f>IF('Activity Extent Zone 3'!AF24="","",IF(OR('Activity Extent Zone 3'!AF$3=0,'Activity Extent Zone 3'!$C24=0),0,'Activity Conflict Assessment'!AF24*'Activity Extent Zone 3'!AF24))</f>
        <v>0</v>
      </c>
      <c r="AG24" s="69">
        <f>IF('Activity Extent Zone 3'!AG24="","",IF(OR('Activity Extent Zone 3'!AG$3=0,'Activity Extent Zone 3'!$C24=0),0,'Activity Conflict Assessment'!AG24*'Activity Extent Zone 3'!AG24))</f>
        <v>0</v>
      </c>
      <c r="AH24" s="69">
        <f>IF('Activity Extent Zone 3'!AH24="","",IF(OR('Activity Extent Zone 3'!AH$3=0,'Activity Extent Zone 3'!$C24=0),0,'Activity Conflict Assessment'!AH24*'Activity Extent Zone 3'!AH24))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3'!D25="","",IF(OR('Activity Extent Zone 3'!D$3=0,'Activity Extent Zone 3'!$C25=0),0,'Activity Conflict Assessment'!D25*'Activity Extent Zone 3'!D25))</f>
        <v>0</v>
      </c>
      <c r="E25" s="69">
        <f>IF('Activity Extent Zone 3'!E25="","",IF(OR('Activity Extent Zone 3'!E$3=0,'Activity Extent Zone 3'!$C25=0),0,'Activity Conflict Assessment'!E25*'Activity Extent Zone 3'!E25))</f>
        <v>0</v>
      </c>
      <c r="F25" s="69">
        <f>IF('Activity Extent Zone 3'!F25="","",IF(OR('Activity Extent Zone 3'!F$3=0,'Activity Extent Zone 3'!$C25=0),0,'Activity Conflict Assessment'!F25*'Activity Extent Zone 3'!F25))</f>
        <v>0</v>
      </c>
      <c r="G25" s="69">
        <f>IF('Activity Extent Zone 3'!G25="","",IF(OR('Activity Extent Zone 3'!G$3=0,'Activity Extent Zone 3'!$C25=0),0,'Activity Conflict Assessment'!G25*'Activity Extent Zone 3'!G25))</f>
        <v>0</v>
      </c>
      <c r="H25" s="69">
        <f>IF('Activity Extent Zone 3'!H25="","",IF(OR('Activity Extent Zone 3'!H$3=0,'Activity Extent Zone 3'!$C25=0),0,'Activity Conflict Assessment'!H25*'Activity Extent Zone 3'!H25))</f>
        <v>0</v>
      </c>
      <c r="I25" s="69">
        <f>IF('Activity Extent Zone 3'!I25="","",IF(OR('Activity Extent Zone 3'!I$3=0,'Activity Extent Zone 3'!$C25=0),0,'Activity Conflict Assessment'!I25*'Activity Extent Zone 3'!I25))</f>
        <v>0</v>
      </c>
      <c r="J25" s="69">
        <f>IF('Activity Extent Zone 3'!J25="","",IF(OR('Activity Extent Zone 3'!J$3=0,'Activity Extent Zone 3'!$C25=0),0,'Activity Conflict Assessment'!J25*'Activity Extent Zone 3'!J25))</f>
        <v>0</v>
      </c>
      <c r="K25" s="69">
        <f>IF('Activity Extent Zone 3'!K25="","",IF(OR('Activity Extent Zone 3'!K$3=0,'Activity Extent Zone 3'!$C25=0),0,'Activity Conflict Assessment'!K25*'Activity Extent Zone 3'!K25))</f>
        <v>0</v>
      </c>
      <c r="L25" s="69">
        <f>IF('Activity Extent Zone 3'!L25="","",IF(OR('Activity Extent Zone 3'!L$3=0,'Activity Extent Zone 3'!$C25=0),0,'Activity Conflict Assessment'!L25*'Activity Extent Zone 3'!L25))</f>
        <v>0</v>
      </c>
      <c r="M25" s="69">
        <f>IF('Activity Extent Zone 3'!M25="","",IF(OR('Activity Extent Zone 3'!M$3=0,'Activity Extent Zone 3'!$C25=0),0,'Activity Conflict Assessment'!M25*'Activity Extent Zone 3'!M25))</f>
        <v>0</v>
      </c>
      <c r="N25" s="69">
        <f>IF('Activity Extent Zone 3'!N25="","",IF(OR('Activity Extent Zone 3'!N$3=0,'Activity Extent Zone 3'!$C25=0),0,'Activity Conflict Assessment'!N25*'Activity Extent Zone 3'!N25))</f>
        <v>0</v>
      </c>
      <c r="O25" s="69">
        <f>IF('Activity Extent Zone 3'!O25="","",IF(OR('Activity Extent Zone 3'!O$3=0,'Activity Extent Zone 3'!$C25=0),0,'Activity Conflict Assessment'!O25*'Activity Extent Zone 3'!O25))</f>
        <v>0</v>
      </c>
      <c r="P25" s="69">
        <f>IF('Activity Extent Zone 3'!P25="","",IF(OR('Activity Extent Zone 3'!P$3=0,'Activity Extent Zone 3'!$C25=0),0,'Activity Conflict Assessment'!P25*'Activity Extent Zone 3'!P25))</f>
        <v>0</v>
      </c>
      <c r="Q25" s="69">
        <f>IF('Activity Extent Zone 3'!Q25="","",IF(OR('Activity Extent Zone 3'!Q$3=0,'Activity Extent Zone 3'!$C25=0),0,'Activity Conflict Assessment'!Q25*'Activity Extent Zone 3'!Q25))</f>
        <v>0</v>
      </c>
      <c r="R25" s="69">
        <f>IF('Activity Extent Zone 3'!R25="","",IF(OR('Activity Extent Zone 3'!R$3=0,'Activity Extent Zone 3'!$C25=0),0,'Activity Conflict Assessment'!R25*'Activity Extent Zone 3'!R25))</f>
        <v>0</v>
      </c>
      <c r="S25" s="69">
        <f>IF('Activity Extent Zone 3'!S25="","",IF(OR('Activity Extent Zone 3'!S$3=0,'Activity Extent Zone 3'!$C25=0),0,'Activity Conflict Assessment'!S25*'Activity Extent Zone 3'!S25))</f>
        <v>0</v>
      </c>
      <c r="T25" s="69">
        <f>IF('Activity Extent Zone 3'!T25="","",IF(OR('Activity Extent Zone 3'!T$3=0,'Activity Extent Zone 3'!$C25=0),0,'Activity Conflict Assessment'!T25*'Activity Extent Zone 3'!T25))</f>
        <v>0</v>
      </c>
      <c r="U25" s="69">
        <f>IF('Activity Extent Zone 3'!U25="","",IF(OR('Activity Extent Zone 3'!U$3=0,'Activity Extent Zone 3'!$C25=0),0,'Activity Conflict Assessment'!U25*'Activity Extent Zone 3'!U25))</f>
        <v>0</v>
      </c>
      <c r="V25" s="69">
        <f>IF('Activity Extent Zone 3'!V25="","",IF(OR('Activity Extent Zone 3'!V$3=0,'Activity Extent Zone 3'!$C25=0),0,'Activity Conflict Assessment'!V25*'Activity Extent Zone 3'!V25))</f>
        <v>0</v>
      </c>
      <c r="W25" s="69">
        <f>IF('Activity Extent Zone 3'!W25="","",IF(OR('Activity Extent Zone 3'!W$3=0,'Activity Extent Zone 3'!$C25=0),0,'Activity Conflict Assessment'!W25*'Activity Extent Zone 3'!W25))</f>
        <v>0</v>
      </c>
      <c r="X25" s="69">
        <f>IF('Activity Extent Zone 3'!X25="","",IF(OR('Activity Extent Zone 3'!X$3=0,'Activity Extent Zone 3'!$C25=0),0,'Activity Conflict Assessment'!X25*'Activity Extent Zone 3'!X25))</f>
        <v>0</v>
      </c>
      <c r="Y25" s="69" t="str">
        <f>IF('Activity Extent Zone 3'!Y25="","",IF(OR('Activity Extent Zone 3'!Y$3=0,'Activity Extent Zone 3'!$C25=0),0,'Activity Conflict Assessment'!Y25*'Activity Extent Zone 3'!Y25))</f>
        <v/>
      </c>
      <c r="Z25" s="69">
        <f>IF('Activity Extent Zone 3'!Z25="","",IF(OR('Activity Extent Zone 3'!Z$3=0,'Activity Extent Zone 3'!$C25=0),0,'Activity Conflict Assessment'!Z25*'Activity Extent Zone 3'!Z25))</f>
        <v>0</v>
      </c>
      <c r="AA25" s="69">
        <f>IF('Activity Extent Zone 3'!AA25="","",IF(OR('Activity Extent Zone 3'!AA$3=0,'Activity Extent Zone 3'!$C25=0),0,'Activity Conflict Assessment'!AA25*'Activity Extent Zone 3'!AA25))</f>
        <v>0</v>
      </c>
      <c r="AB25" s="69">
        <f>IF('Activity Extent Zone 3'!AB25="","",IF(OR('Activity Extent Zone 3'!AB$3=0,'Activity Extent Zone 3'!$C25=0),0,'Activity Conflict Assessment'!AB25*'Activity Extent Zone 3'!AB25))</f>
        <v>0</v>
      </c>
      <c r="AC25" s="69">
        <f>IF('Activity Extent Zone 3'!AC25="","",IF(OR('Activity Extent Zone 3'!AC$3=0,'Activity Extent Zone 3'!$C25=0),0,'Activity Conflict Assessment'!AC25*'Activity Extent Zone 3'!AC25))</f>
        <v>0</v>
      </c>
      <c r="AD25" s="69">
        <f>IF('Activity Extent Zone 3'!AD25="","",IF(OR('Activity Extent Zone 3'!AD$3=0,'Activity Extent Zone 3'!$C25=0),0,'Activity Conflict Assessment'!AD25*'Activity Extent Zone 3'!AD25))</f>
        <v>0</v>
      </c>
      <c r="AE25" s="69">
        <f>IF('Activity Extent Zone 3'!AE25="","",IF(OR('Activity Extent Zone 3'!AE$3=0,'Activity Extent Zone 3'!$C25=0),0,'Activity Conflict Assessment'!AE25*'Activity Extent Zone 3'!AE25))</f>
        <v>0</v>
      </c>
      <c r="AF25" s="69">
        <f>IF('Activity Extent Zone 3'!AF25="","",IF(OR('Activity Extent Zone 3'!AF$3=0,'Activity Extent Zone 3'!$C25=0),0,'Activity Conflict Assessment'!AF25*'Activity Extent Zone 3'!AF25))</f>
        <v>0</v>
      </c>
      <c r="AG25" s="69">
        <f>IF('Activity Extent Zone 3'!AG25="","",IF(OR('Activity Extent Zone 3'!AG$3=0,'Activity Extent Zone 3'!$C25=0),0,'Activity Conflict Assessment'!AG25*'Activity Extent Zone 3'!AG25))</f>
        <v>0</v>
      </c>
      <c r="AH25" s="69">
        <f>IF('Activity Extent Zone 3'!AH25="","",IF(OR('Activity Extent Zone 3'!AH$3=0,'Activity Extent Zone 3'!$C25=0),0,'Activity Conflict Assessment'!AH25*'Activity Extent Zone 3'!AH25))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3'!D26="","",IF(OR('Activity Extent Zone 3'!D$3=0,'Activity Extent Zone 3'!$C26=0),0,'Activity Conflict Assessment'!D26*'Activity Extent Zone 3'!D26))</f>
        <v>0</v>
      </c>
      <c r="E26" s="69">
        <f>IF('Activity Extent Zone 3'!E26="","",IF(OR('Activity Extent Zone 3'!E$3=0,'Activity Extent Zone 3'!$C26=0),0,'Activity Conflict Assessment'!E26*'Activity Extent Zone 3'!E26))</f>
        <v>0</v>
      </c>
      <c r="F26" s="69">
        <f>IF('Activity Extent Zone 3'!F26="","",IF(OR('Activity Extent Zone 3'!F$3=0,'Activity Extent Zone 3'!$C26=0),0,'Activity Conflict Assessment'!F26*'Activity Extent Zone 3'!F26))</f>
        <v>0</v>
      </c>
      <c r="G26" s="69">
        <f>IF('Activity Extent Zone 3'!G26="","",IF(OR('Activity Extent Zone 3'!G$3=0,'Activity Extent Zone 3'!$C26=0),0,'Activity Conflict Assessment'!G26*'Activity Extent Zone 3'!G26))</f>
        <v>0</v>
      </c>
      <c r="H26" s="69">
        <f>IF('Activity Extent Zone 3'!H26="","",IF(OR('Activity Extent Zone 3'!H$3=0,'Activity Extent Zone 3'!$C26=0),0,'Activity Conflict Assessment'!H26*'Activity Extent Zone 3'!H26))</f>
        <v>0</v>
      </c>
      <c r="I26" s="69">
        <f>IF('Activity Extent Zone 3'!I26="","",IF(OR('Activity Extent Zone 3'!I$3=0,'Activity Extent Zone 3'!$C26=0),0,'Activity Conflict Assessment'!I26*'Activity Extent Zone 3'!I26))</f>
        <v>0</v>
      </c>
      <c r="J26" s="69">
        <f>IF('Activity Extent Zone 3'!J26="","",IF(OR('Activity Extent Zone 3'!J$3=0,'Activity Extent Zone 3'!$C26=0),0,'Activity Conflict Assessment'!J26*'Activity Extent Zone 3'!J26))</f>
        <v>0</v>
      </c>
      <c r="K26" s="69">
        <f>IF('Activity Extent Zone 3'!K26="","",IF(OR('Activity Extent Zone 3'!K$3=0,'Activity Extent Zone 3'!$C26=0),0,'Activity Conflict Assessment'!K26*'Activity Extent Zone 3'!K26))</f>
        <v>0</v>
      </c>
      <c r="L26" s="69">
        <f>IF('Activity Extent Zone 3'!L26="","",IF(OR('Activity Extent Zone 3'!L$3=0,'Activity Extent Zone 3'!$C26=0),0,'Activity Conflict Assessment'!L26*'Activity Extent Zone 3'!L26))</f>
        <v>0</v>
      </c>
      <c r="M26" s="69">
        <f>IF('Activity Extent Zone 3'!M26="","",IF(OR('Activity Extent Zone 3'!M$3=0,'Activity Extent Zone 3'!$C26=0),0,'Activity Conflict Assessment'!M26*'Activity Extent Zone 3'!M26))</f>
        <v>0</v>
      </c>
      <c r="N26" s="69">
        <f>IF('Activity Extent Zone 3'!N26="","",IF(OR('Activity Extent Zone 3'!N$3=0,'Activity Extent Zone 3'!$C26=0),0,'Activity Conflict Assessment'!N26*'Activity Extent Zone 3'!N26))</f>
        <v>0</v>
      </c>
      <c r="O26" s="69">
        <f>IF('Activity Extent Zone 3'!O26="","",IF(OR('Activity Extent Zone 3'!O$3=0,'Activity Extent Zone 3'!$C26=0),0,'Activity Conflict Assessment'!O26*'Activity Extent Zone 3'!O26))</f>
        <v>0</v>
      </c>
      <c r="P26" s="69">
        <f>IF('Activity Extent Zone 3'!P26="","",IF(OR('Activity Extent Zone 3'!P$3=0,'Activity Extent Zone 3'!$C26=0),0,'Activity Conflict Assessment'!P26*'Activity Extent Zone 3'!P26))</f>
        <v>0</v>
      </c>
      <c r="Q26" s="69">
        <f>IF('Activity Extent Zone 3'!Q26="","",IF(OR('Activity Extent Zone 3'!Q$3=0,'Activity Extent Zone 3'!$C26=0),0,'Activity Conflict Assessment'!Q26*'Activity Extent Zone 3'!Q26))</f>
        <v>0</v>
      </c>
      <c r="R26" s="69">
        <f>IF('Activity Extent Zone 3'!R26="","",IF(OR('Activity Extent Zone 3'!R$3=0,'Activity Extent Zone 3'!$C26=0),0,'Activity Conflict Assessment'!R26*'Activity Extent Zone 3'!R26))</f>
        <v>0</v>
      </c>
      <c r="S26" s="69">
        <f>IF('Activity Extent Zone 3'!S26="","",IF(OR('Activity Extent Zone 3'!S$3=0,'Activity Extent Zone 3'!$C26=0),0,'Activity Conflict Assessment'!S26*'Activity Extent Zone 3'!S26))</f>
        <v>0</v>
      </c>
      <c r="T26" s="69">
        <f>IF('Activity Extent Zone 3'!T26="","",IF(OR('Activity Extent Zone 3'!T$3=0,'Activity Extent Zone 3'!$C26=0),0,'Activity Conflict Assessment'!T26*'Activity Extent Zone 3'!T26))</f>
        <v>0</v>
      </c>
      <c r="U26" s="69">
        <f>IF('Activity Extent Zone 3'!U26="","",IF(OR('Activity Extent Zone 3'!U$3=0,'Activity Extent Zone 3'!$C26=0),0,'Activity Conflict Assessment'!U26*'Activity Extent Zone 3'!U26))</f>
        <v>0</v>
      </c>
      <c r="V26" s="69">
        <f>IF('Activity Extent Zone 3'!V26="","",IF(OR('Activity Extent Zone 3'!V$3=0,'Activity Extent Zone 3'!$C26=0),0,'Activity Conflict Assessment'!V26*'Activity Extent Zone 3'!V26))</f>
        <v>0</v>
      </c>
      <c r="W26" s="69">
        <f>IF('Activity Extent Zone 3'!W26="","",IF(OR('Activity Extent Zone 3'!W$3=0,'Activity Extent Zone 3'!$C26=0),0,'Activity Conflict Assessment'!W26*'Activity Extent Zone 3'!W26))</f>
        <v>0</v>
      </c>
      <c r="X26" s="69">
        <f>IF('Activity Extent Zone 3'!X26="","",IF(OR('Activity Extent Zone 3'!X$3=0,'Activity Extent Zone 3'!$C26=0),0,'Activity Conflict Assessment'!X26*'Activity Extent Zone 3'!X26))</f>
        <v>0</v>
      </c>
      <c r="Y26" s="69">
        <f>IF('Activity Extent Zone 3'!Y26="","",IF(OR('Activity Extent Zone 3'!Y$3=0,'Activity Extent Zone 3'!$C26=0),0,'Activity Conflict Assessment'!Y26*'Activity Extent Zone 3'!Y26))</f>
        <v>0</v>
      </c>
      <c r="Z26" s="69" t="str">
        <f>IF('Activity Extent Zone 3'!Z26="","",IF(OR('Activity Extent Zone 3'!Z$3=0,'Activity Extent Zone 3'!$C26=0),0,'Activity Conflict Assessment'!Z26*'Activity Extent Zone 3'!Z26))</f>
        <v/>
      </c>
      <c r="AA26" s="69">
        <f>IF('Activity Extent Zone 3'!AA26="","",IF(OR('Activity Extent Zone 3'!AA$3=0,'Activity Extent Zone 3'!$C26=0),0,'Activity Conflict Assessment'!AA26*'Activity Extent Zone 3'!AA26))</f>
        <v>0</v>
      </c>
      <c r="AB26" s="69">
        <f>IF('Activity Extent Zone 3'!AB26="","",IF(OR('Activity Extent Zone 3'!AB$3=0,'Activity Extent Zone 3'!$C26=0),0,'Activity Conflict Assessment'!AB26*'Activity Extent Zone 3'!AB26))</f>
        <v>0</v>
      </c>
      <c r="AC26" s="69">
        <f>IF('Activity Extent Zone 3'!AC26="","",IF(OR('Activity Extent Zone 3'!AC$3=0,'Activity Extent Zone 3'!$C26=0),0,'Activity Conflict Assessment'!AC26*'Activity Extent Zone 3'!AC26))</f>
        <v>0</v>
      </c>
      <c r="AD26" s="69">
        <f>IF('Activity Extent Zone 3'!AD26="","",IF(OR('Activity Extent Zone 3'!AD$3=0,'Activity Extent Zone 3'!$C26=0),0,'Activity Conflict Assessment'!AD26*'Activity Extent Zone 3'!AD26))</f>
        <v>0</v>
      </c>
      <c r="AE26" s="69">
        <f>IF('Activity Extent Zone 3'!AE26="","",IF(OR('Activity Extent Zone 3'!AE$3=0,'Activity Extent Zone 3'!$C26=0),0,'Activity Conflict Assessment'!AE26*'Activity Extent Zone 3'!AE26))</f>
        <v>0</v>
      </c>
      <c r="AF26" s="69">
        <f>IF('Activity Extent Zone 3'!AF26="","",IF(OR('Activity Extent Zone 3'!AF$3=0,'Activity Extent Zone 3'!$C26=0),0,'Activity Conflict Assessment'!AF26*'Activity Extent Zone 3'!AF26))</f>
        <v>0</v>
      </c>
      <c r="AG26" s="69">
        <f>IF('Activity Extent Zone 3'!AG26="","",IF(OR('Activity Extent Zone 3'!AG$3=0,'Activity Extent Zone 3'!$C26=0),0,'Activity Conflict Assessment'!AG26*'Activity Extent Zone 3'!AG26))</f>
        <v>0</v>
      </c>
      <c r="AH26" s="69">
        <f>IF('Activity Extent Zone 3'!AH26="","",IF(OR('Activity Extent Zone 3'!AH$3=0,'Activity Extent Zone 3'!$C26=0),0,'Activity Conflict Assessment'!AH26*'Activity Extent Zone 3'!AH26))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3'!D27="","",IF(OR('Activity Extent Zone 3'!D$3=0,'Activity Extent Zone 3'!$C27=0),0,'Activity Conflict Assessment'!D27*'Activity Extent Zone 3'!D27))</f>
        <v>0</v>
      </c>
      <c r="E27" s="69">
        <f>IF('Activity Extent Zone 3'!E27="","",IF(OR('Activity Extent Zone 3'!E$3=0,'Activity Extent Zone 3'!$C27=0),0,'Activity Conflict Assessment'!E27*'Activity Extent Zone 3'!E27))</f>
        <v>0</v>
      </c>
      <c r="F27" s="69">
        <f>IF('Activity Extent Zone 3'!F27="","",IF(OR('Activity Extent Zone 3'!F$3=0,'Activity Extent Zone 3'!$C27=0),0,'Activity Conflict Assessment'!F27*'Activity Extent Zone 3'!F27))</f>
        <v>0</v>
      </c>
      <c r="G27" s="69">
        <f>IF('Activity Extent Zone 3'!G27="","",IF(OR('Activity Extent Zone 3'!G$3=0,'Activity Extent Zone 3'!$C27=0),0,'Activity Conflict Assessment'!G27*'Activity Extent Zone 3'!G27))</f>
        <v>0</v>
      </c>
      <c r="H27" s="69">
        <f>IF('Activity Extent Zone 3'!H27="","",IF(OR('Activity Extent Zone 3'!H$3=0,'Activity Extent Zone 3'!$C27=0),0,'Activity Conflict Assessment'!H27*'Activity Extent Zone 3'!H27))</f>
        <v>0</v>
      </c>
      <c r="I27" s="69">
        <f>IF('Activity Extent Zone 3'!I27="","",IF(OR('Activity Extent Zone 3'!I$3=0,'Activity Extent Zone 3'!$C27=0),0,'Activity Conflict Assessment'!I27*'Activity Extent Zone 3'!I27))</f>
        <v>0</v>
      </c>
      <c r="J27" s="69">
        <f>IF('Activity Extent Zone 3'!J27="","",IF(OR('Activity Extent Zone 3'!J$3=0,'Activity Extent Zone 3'!$C27=0),0,'Activity Conflict Assessment'!J27*'Activity Extent Zone 3'!J27))</f>
        <v>0</v>
      </c>
      <c r="K27" s="69">
        <f>IF('Activity Extent Zone 3'!K27="","",IF(OR('Activity Extent Zone 3'!K$3=0,'Activity Extent Zone 3'!$C27=0),0,'Activity Conflict Assessment'!K27*'Activity Extent Zone 3'!K27))</f>
        <v>0</v>
      </c>
      <c r="L27" s="69">
        <f>IF('Activity Extent Zone 3'!L27="","",IF(OR('Activity Extent Zone 3'!L$3=0,'Activity Extent Zone 3'!$C27=0),0,'Activity Conflict Assessment'!L27*'Activity Extent Zone 3'!L27))</f>
        <v>0</v>
      </c>
      <c r="M27" s="69">
        <f>IF('Activity Extent Zone 3'!M27="","",IF(OR('Activity Extent Zone 3'!M$3=0,'Activity Extent Zone 3'!$C27=0),0,'Activity Conflict Assessment'!M27*'Activity Extent Zone 3'!M27))</f>
        <v>0</v>
      </c>
      <c r="N27" s="69">
        <f>IF('Activity Extent Zone 3'!N27="","",IF(OR('Activity Extent Zone 3'!N$3=0,'Activity Extent Zone 3'!$C27=0),0,'Activity Conflict Assessment'!N27*'Activity Extent Zone 3'!N27))</f>
        <v>0</v>
      </c>
      <c r="O27" s="69">
        <f>IF('Activity Extent Zone 3'!O27="","",IF(OR('Activity Extent Zone 3'!O$3=0,'Activity Extent Zone 3'!$C27=0),0,'Activity Conflict Assessment'!O27*'Activity Extent Zone 3'!O27))</f>
        <v>0</v>
      </c>
      <c r="P27" s="69">
        <f>IF('Activity Extent Zone 3'!P27="","",IF(OR('Activity Extent Zone 3'!P$3=0,'Activity Extent Zone 3'!$C27=0),0,'Activity Conflict Assessment'!P27*'Activity Extent Zone 3'!P27))</f>
        <v>0</v>
      </c>
      <c r="Q27" s="69">
        <f>IF('Activity Extent Zone 3'!Q27="","",IF(OR('Activity Extent Zone 3'!Q$3=0,'Activity Extent Zone 3'!$C27=0),0,'Activity Conflict Assessment'!Q27*'Activity Extent Zone 3'!Q27))</f>
        <v>0</v>
      </c>
      <c r="R27" s="69">
        <f>IF('Activity Extent Zone 3'!R27="","",IF(OR('Activity Extent Zone 3'!R$3=0,'Activity Extent Zone 3'!$C27=0),0,'Activity Conflict Assessment'!R27*'Activity Extent Zone 3'!R27))</f>
        <v>0</v>
      </c>
      <c r="S27" s="69">
        <f>IF('Activity Extent Zone 3'!S27="","",IF(OR('Activity Extent Zone 3'!S$3=0,'Activity Extent Zone 3'!$C27=0),0,'Activity Conflict Assessment'!S27*'Activity Extent Zone 3'!S27))</f>
        <v>0</v>
      </c>
      <c r="T27" s="69">
        <f>IF('Activity Extent Zone 3'!T27="","",IF(OR('Activity Extent Zone 3'!T$3=0,'Activity Extent Zone 3'!$C27=0),0,'Activity Conflict Assessment'!T27*'Activity Extent Zone 3'!T27))</f>
        <v>0</v>
      </c>
      <c r="U27" s="69">
        <f>IF('Activity Extent Zone 3'!U27="","",IF(OR('Activity Extent Zone 3'!U$3=0,'Activity Extent Zone 3'!$C27=0),0,'Activity Conflict Assessment'!U27*'Activity Extent Zone 3'!U27))</f>
        <v>0</v>
      </c>
      <c r="V27" s="69">
        <f>IF('Activity Extent Zone 3'!V27="","",IF(OR('Activity Extent Zone 3'!V$3=0,'Activity Extent Zone 3'!$C27=0),0,'Activity Conflict Assessment'!V27*'Activity Extent Zone 3'!V27))</f>
        <v>0</v>
      </c>
      <c r="W27" s="69">
        <f>IF('Activity Extent Zone 3'!W27="","",IF(OR('Activity Extent Zone 3'!W$3=0,'Activity Extent Zone 3'!$C27=0),0,'Activity Conflict Assessment'!W27*'Activity Extent Zone 3'!W27))</f>
        <v>0</v>
      </c>
      <c r="X27" s="69">
        <f>IF('Activity Extent Zone 3'!X27="","",IF(OR('Activity Extent Zone 3'!X$3=0,'Activity Extent Zone 3'!$C27=0),0,'Activity Conflict Assessment'!X27*'Activity Extent Zone 3'!X27))</f>
        <v>0</v>
      </c>
      <c r="Y27" s="69">
        <f>IF('Activity Extent Zone 3'!Y27="","",IF(OR('Activity Extent Zone 3'!Y$3=0,'Activity Extent Zone 3'!$C27=0),0,'Activity Conflict Assessment'!Y27*'Activity Extent Zone 3'!Y27))</f>
        <v>0</v>
      </c>
      <c r="Z27" s="69">
        <f>IF('Activity Extent Zone 3'!Z27="","",IF(OR('Activity Extent Zone 3'!Z$3=0,'Activity Extent Zone 3'!$C27=0),0,'Activity Conflict Assessment'!Z27*'Activity Extent Zone 3'!Z27))</f>
        <v>0</v>
      </c>
      <c r="AA27" s="69" t="str">
        <f>IF('Activity Extent Zone 3'!AA27="","",IF(OR('Activity Extent Zone 3'!AA$3=0,'Activity Extent Zone 3'!$C27=0),0,'Activity Conflict Assessment'!AA27*'Activity Extent Zone 3'!AA27))</f>
        <v/>
      </c>
      <c r="AB27" s="69">
        <f>IF('Activity Extent Zone 3'!AB27="","",IF(OR('Activity Extent Zone 3'!AB$3=0,'Activity Extent Zone 3'!$C27=0),0,'Activity Conflict Assessment'!AB27*'Activity Extent Zone 3'!AB27))</f>
        <v>0</v>
      </c>
      <c r="AC27" s="69">
        <f>IF('Activity Extent Zone 3'!AC27="","",IF(OR('Activity Extent Zone 3'!AC$3=0,'Activity Extent Zone 3'!$C27=0),0,'Activity Conflict Assessment'!AC27*'Activity Extent Zone 3'!AC27))</f>
        <v>0</v>
      </c>
      <c r="AD27" s="69">
        <f>IF('Activity Extent Zone 3'!AD27="","",IF(OR('Activity Extent Zone 3'!AD$3=0,'Activity Extent Zone 3'!$C27=0),0,'Activity Conflict Assessment'!AD27*'Activity Extent Zone 3'!AD27))</f>
        <v>0</v>
      </c>
      <c r="AE27" s="69">
        <f>IF('Activity Extent Zone 3'!AE27="","",IF(OR('Activity Extent Zone 3'!AE$3=0,'Activity Extent Zone 3'!$C27=0),0,'Activity Conflict Assessment'!AE27*'Activity Extent Zone 3'!AE27))</f>
        <v>0</v>
      </c>
      <c r="AF27" s="69">
        <f>IF('Activity Extent Zone 3'!AF27="","",IF(OR('Activity Extent Zone 3'!AF$3=0,'Activity Extent Zone 3'!$C27=0),0,'Activity Conflict Assessment'!AF27*'Activity Extent Zone 3'!AF27))</f>
        <v>0</v>
      </c>
      <c r="AG27" s="69">
        <f>IF('Activity Extent Zone 3'!AG27="","",IF(OR('Activity Extent Zone 3'!AG$3=0,'Activity Extent Zone 3'!$C27=0),0,'Activity Conflict Assessment'!AG27*'Activity Extent Zone 3'!AG27))</f>
        <v>0</v>
      </c>
      <c r="AH27" s="69">
        <f>IF('Activity Extent Zone 3'!AH27="","",IF(OR('Activity Extent Zone 3'!AH$3=0,'Activity Extent Zone 3'!$C27=0),0,'Activity Conflict Assessment'!AH27*'Activity Extent Zone 3'!AH27))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3'!D28="","",IF(OR('Activity Extent Zone 3'!D$3=0,'Activity Extent Zone 3'!$C28=0),0,'Activity Conflict Assessment'!D28*'Activity Extent Zone 3'!D28))</f>
        <v>0</v>
      </c>
      <c r="E28" s="69">
        <f>IF('Activity Extent Zone 3'!E28="","",IF(OR('Activity Extent Zone 3'!E$3=0,'Activity Extent Zone 3'!$C28=0),0,'Activity Conflict Assessment'!E28*'Activity Extent Zone 3'!E28))</f>
        <v>0</v>
      </c>
      <c r="F28" s="69">
        <f>IF('Activity Extent Zone 3'!F28="","",IF(OR('Activity Extent Zone 3'!F$3=0,'Activity Extent Zone 3'!$C28=0),0,'Activity Conflict Assessment'!F28*'Activity Extent Zone 3'!F28))</f>
        <v>0</v>
      </c>
      <c r="G28" s="69">
        <f>IF('Activity Extent Zone 3'!G28="","",IF(OR('Activity Extent Zone 3'!G$3=0,'Activity Extent Zone 3'!$C28=0),0,'Activity Conflict Assessment'!G28*'Activity Extent Zone 3'!G28))</f>
        <v>0</v>
      </c>
      <c r="H28" s="69">
        <f>IF('Activity Extent Zone 3'!H28="","",IF(OR('Activity Extent Zone 3'!H$3=0,'Activity Extent Zone 3'!$C28=0),0,'Activity Conflict Assessment'!H28*'Activity Extent Zone 3'!H28))</f>
        <v>0</v>
      </c>
      <c r="I28" s="69">
        <f>IF('Activity Extent Zone 3'!I28="","",IF(OR('Activity Extent Zone 3'!I$3=0,'Activity Extent Zone 3'!$C28=0),0,'Activity Conflict Assessment'!I28*'Activity Extent Zone 3'!I28))</f>
        <v>0</v>
      </c>
      <c r="J28" s="69">
        <f>IF('Activity Extent Zone 3'!J28="","",IF(OR('Activity Extent Zone 3'!J$3=0,'Activity Extent Zone 3'!$C28=0),0,'Activity Conflict Assessment'!J28*'Activity Extent Zone 3'!J28))</f>
        <v>0</v>
      </c>
      <c r="K28" s="69">
        <f>IF('Activity Extent Zone 3'!K28="","",IF(OR('Activity Extent Zone 3'!K$3=0,'Activity Extent Zone 3'!$C28=0),0,'Activity Conflict Assessment'!K28*'Activity Extent Zone 3'!K28))</f>
        <v>0</v>
      </c>
      <c r="L28" s="69">
        <f>IF('Activity Extent Zone 3'!L28="","",IF(OR('Activity Extent Zone 3'!L$3=0,'Activity Extent Zone 3'!$C28=0),0,'Activity Conflict Assessment'!L28*'Activity Extent Zone 3'!L28))</f>
        <v>0</v>
      </c>
      <c r="M28" s="69">
        <f>IF('Activity Extent Zone 3'!M28="","",IF(OR('Activity Extent Zone 3'!M$3=0,'Activity Extent Zone 3'!$C28=0),0,'Activity Conflict Assessment'!M28*'Activity Extent Zone 3'!M28))</f>
        <v>0</v>
      </c>
      <c r="N28" s="69">
        <f>IF('Activity Extent Zone 3'!N28="","",IF(OR('Activity Extent Zone 3'!N$3=0,'Activity Extent Zone 3'!$C28=0),0,'Activity Conflict Assessment'!N28*'Activity Extent Zone 3'!N28))</f>
        <v>0</v>
      </c>
      <c r="O28" s="69">
        <f>IF('Activity Extent Zone 3'!O28="","",IF(OR('Activity Extent Zone 3'!O$3=0,'Activity Extent Zone 3'!$C28=0),0,'Activity Conflict Assessment'!O28*'Activity Extent Zone 3'!O28))</f>
        <v>0</v>
      </c>
      <c r="P28" s="69">
        <f>IF('Activity Extent Zone 3'!P28="","",IF(OR('Activity Extent Zone 3'!P$3=0,'Activity Extent Zone 3'!$C28=0),0,'Activity Conflict Assessment'!P28*'Activity Extent Zone 3'!P28))</f>
        <v>0</v>
      </c>
      <c r="Q28" s="69">
        <f>IF('Activity Extent Zone 3'!Q28="","",IF(OR('Activity Extent Zone 3'!Q$3=0,'Activity Extent Zone 3'!$C28=0),0,'Activity Conflict Assessment'!Q28*'Activity Extent Zone 3'!Q28))</f>
        <v>0</v>
      </c>
      <c r="R28" s="69">
        <f>IF('Activity Extent Zone 3'!R28="","",IF(OR('Activity Extent Zone 3'!R$3=0,'Activity Extent Zone 3'!$C28=0),0,'Activity Conflict Assessment'!R28*'Activity Extent Zone 3'!R28))</f>
        <v>0</v>
      </c>
      <c r="S28" s="69">
        <f>IF('Activity Extent Zone 3'!S28="","",IF(OR('Activity Extent Zone 3'!S$3=0,'Activity Extent Zone 3'!$C28=0),0,'Activity Conflict Assessment'!S28*'Activity Extent Zone 3'!S28))</f>
        <v>0</v>
      </c>
      <c r="T28" s="69">
        <f>IF('Activity Extent Zone 3'!T28="","",IF(OR('Activity Extent Zone 3'!T$3=0,'Activity Extent Zone 3'!$C28=0),0,'Activity Conflict Assessment'!T28*'Activity Extent Zone 3'!T28))</f>
        <v>0</v>
      </c>
      <c r="U28" s="69">
        <f>IF('Activity Extent Zone 3'!U28="","",IF(OR('Activity Extent Zone 3'!U$3=0,'Activity Extent Zone 3'!$C28=0),0,'Activity Conflict Assessment'!U28*'Activity Extent Zone 3'!U28))</f>
        <v>0</v>
      </c>
      <c r="V28" s="69">
        <f>IF('Activity Extent Zone 3'!V28="","",IF(OR('Activity Extent Zone 3'!V$3=0,'Activity Extent Zone 3'!$C28=0),0,'Activity Conflict Assessment'!V28*'Activity Extent Zone 3'!V28))</f>
        <v>0</v>
      </c>
      <c r="W28" s="69">
        <f>IF('Activity Extent Zone 3'!W28="","",IF(OR('Activity Extent Zone 3'!W$3=0,'Activity Extent Zone 3'!$C28=0),0,'Activity Conflict Assessment'!W28*'Activity Extent Zone 3'!W28))</f>
        <v>0</v>
      </c>
      <c r="X28" s="69">
        <f>IF('Activity Extent Zone 3'!X28="","",IF(OR('Activity Extent Zone 3'!X$3=0,'Activity Extent Zone 3'!$C28=0),0,'Activity Conflict Assessment'!X28*'Activity Extent Zone 3'!X28))</f>
        <v>0</v>
      </c>
      <c r="Y28" s="69">
        <f>IF('Activity Extent Zone 3'!Y28="","",IF(OR('Activity Extent Zone 3'!Y$3=0,'Activity Extent Zone 3'!$C28=0),0,'Activity Conflict Assessment'!Y28*'Activity Extent Zone 3'!Y28))</f>
        <v>0</v>
      </c>
      <c r="Z28" s="69">
        <f>IF('Activity Extent Zone 3'!Z28="","",IF(OR('Activity Extent Zone 3'!Z$3=0,'Activity Extent Zone 3'!$C28=0),0,'Activity Conflict Assessment'!Z28*'Activity Extent Zone 3'!Z28))</f>
        <v>0</v>
      </c>
      <c r="AA28" s="69">
        <f>IF('Activity Extent Zone 3'!AA28="","",IF(OR('Activity Extent Zone 3'!AA$3=0,'Activity Extent Zone 3'!$C28=0),0,'Activity Conflict Assessment'!AA28*'Activity Extent Zone 3'!AA28))</f>
        <v>0</v>
      </c>
      <c r="AB28" s="69" t="str">
        <f>IF('Activity Extent Zone 3'!AB28="","",IF(OR('Activity Extent Zone 3'!AB$3=0,'Activity Extent Zone 3'!$C28=0),0,'Activity Conflict Assessment'!AB28*'Activity Extent Zone 3'!AB28))</f>
        <v/>
      </c>
      <c r="AC28" s="69">
        <f>IF('Activity Extent Zone 3'!AC28="","",IF(OR('Activity Extent Zone 3'!AC$3=0,'Activity Extent Zone 3'!$C28=0),0,'Activity Conflict Assessment'!AC28*'Activity Extent Zone 3'!AC28))</f>
        <v>0</v>
      </c>
      <c r="AD28" s="69">
        <f>IF('Activity Extent Zone 3'!AD28="","",IF(OR('Activity Extent Zone 3'!AD$3=0,'Activity Extent Zone 3'!$C28=0),0,'Activity Conflict Assessment'!AD28*'Activity Extent Zone 3'!AD28))</f>
        <v>0</v>
      </c>
      <c r="AE28" s="69">
        <f>IF('Activity Extent Zone 3'!AE28="","",IF(OR('Activity Extent Zone 3'!AE$3=0,'Activity Extent Zone 3'!$C28=0),0,'Activity Conflict Assessment'!AE28*'Activity Extent Zone 3'!AE28))</f>
        <v>0</v>
      </c>
      <c r="AF28" s="69">
        <f>IF('Activity Extent Zone 3'!AF28="","",IF(OR('Activity Extent Zone 3'!AF$3=0,'Activity Extent Zone 3'!$C28=0),0,'Activity Conflict Assessment'!AF28*'Activity Extent Zone 3'!AF28))</f>
        <v>0</v>
      </c>
      <c r="AG28" s="69">
        <f>IF('Activity Extent Zone 3'!AG28="","",IF(OR('Activity Extent Zone 3'!AG$3=0,'Activity Extent Zone 3'!$C28=0),0,'Activity Conflict Assessment'!AG28*'Activity Extent Zone 3'!AG28))</f>
        <v>0</v>
      </c>
      <c r="AH28" s="69">
        <f>IF('Activity Extent Zone 3'!AH28="","",IF(OR('Activity Extent Zone 3'!AH$3=0,'Activity Extent Zone 3'!$C28=0),0,'Activity Conflict Assessment'!AH28*'Activity Extent Zone 3'!AH28))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3'!D29="","",IF(OR('Activity Extent Zone 3'!D$3=0,'Activity Extent Zone 3'!$C29=0),0,'Activity Conflict Assessment'!D29*'Activity Extent Zone 3'!D29))</f>
        <v>0</v>
      </c>
      <c r="E29" s="69">
        <f>IF('Activity Extent Zone 3'!E29="","",IF(OR('Activity Extent Zone 3'!E$3=0,'Activity Extent Zone 3'!$C29=0),0,'Activity Conflict Assessment'!E29*'Activity Extent Zone 3'!E29))</f>
        <v>0</v>
      </c>
      <c r="F29" s="69">
        <f>IF('Activity Extent Zone 3'!F29="","",IF(OR('Activity Extent Zone 3'!F$3=0,'Activity Extent Zone 3'!$C29=0),0,'Activity Conflict Assessment'!F29*'Activity Extent Zone 3'!F29))</f>
        <v>0</v>
      </c>
      <c r="G29" s="69">
        <f>IF('Activity Extent Zone 3'!G29="","",IF(OR('Activity Extent Zone 3'!G$3=0,'Activity Extent Zone 3'!$C29=0),0,'Activity Conflict Assessment'!G29*'Activity Extent Zone 3'!G29))</f>
        <v>0</v>
      </c>
      <c r="H29" s="69">
        <f>IF('Activity Extent Zone 3'!H29="","",IF(OR('Activity Extent Zone 3'!H$3=0,'Activity Extent Zone 3'!$C29=0),0,'Activity Conflict Assessment'!H29*'Activity Extent Zone 3'!H29))</f>
        <v>0</v>
      </c>
      <c r="I29" s="69">
        <f>IF('Activity Extent Zone 3'!I29="","",IF(OR('Activity Extent Zone 3'!I$3=0,'Activity Extent Zone 3'!$C29=0),0,'Activity Conflict Assessment'!I29*'Activity Extent Zone 3'!I29))</f>
        <v>0</v>
      </c>
      <c r="J29" s="69">
        <f>IF('Activity Extent Zone 3'!J29="","",IF(OR('Activity Extent Zone 3'!J$3=0,'Activity Extent Zone 3'!$C29=0),0,'Activity Conflict Assessment'!J29*'Activity Extent Zone 3'!J29))</f>
        <v>0</v>
      </c>
      <c r="K29" s="69">
        <f>IF('Activity Extent Zone 3'!K29="","",IF(OR('Activity Extent Zone 3'!K$3=0,'Activity Extent Zone 3'!$C29=0),0,'Activity Conflict Assessment'!K29*'Activity Extent Zone 3'!K29))</f>
        <v>0</v>
      </c>
      <c r="L29" s="69">
        <f>IF('Activity Extent Zone 3'!L29="","",IF(OR('Activity Extent Zone 3'!L$3=0,'Activity Extent Zone 3'!$C29=0),0,'Activity Conflict Assessment'!L29*'Activity Extent Zone 3'!L29))</f>
        <v>0</v>
      </c>
      <c r="M29" s="69">
        <f>IF('Activity Extent Zone 3'!M29="","",IF(OR('Activity Extent Zone 3'!M$3=0,'Activity Extent Zone 3'!$C29=0),0,'Activity Conflict Assessment'!M29*'Activity Extent Zone 3'!M29))</f>
        <v>0</v>
      </c>
      <c r="N29" s="69">
        <f>IF('Activity Extent Zone 3'!N29="","",IF(OR('Activity Extent Zone 3'!N$3=0,'Activity Extent Zone 3'!$C29=0),0,'Activity Conflict Assessment'!N29*'Activity Extent Zone 3'!N29))</f>
        <v>0</v>
      </c>
      <c r="O29" s="69">
        <f>IF('Activity Extent Zone 3'!O29="","",IF(OR('Activity Extent Zone 3'!O$3=0,'Activity Extent Zone 3'!$C29=0),0,'Activity Conflict Assessment'!O29*'Activity Extent Zone 3'!O29))</f>
        <v>0</v>
      </c>
      <c r="P29" s="69">
        <f>IF('Activity Extent Zone 3'!P29="","",IF(OR('Activity Extent Zone 3'!P$3=0,'Activity Extent Zone 3'!$C29=0),0,'Activity Conflict Assessment'!P29*'Activity Extent Zone 3'!P29))</f>
        <v>0</v>
      </c>
      <c r="Q29" s="69">
        <f>IF('Activity Extent Zone 3'!Q29="","",IF(OR('Activity Extent Zone 3'!Q$3=0,'Activity Extent Zone 3'!$C29=0),0,'Activity Conflict Assessment'!Q29*'Activity Extent Zone 3'!Q29))</f>
        <v>0</v>
      </c>
      <c r="R29" s="69">
        <f>IF('Activity Extent Zone 3'!R29="","",IF(OR('Activity Extent Zone 3'!R$3=0,'Activity Extent Zone 3'!$C29=0),0,'Activity Conflict Assessment'!R29*'Activity Extent Zone 3'!R29))</f>
        <v>0</v>
      </c>
      <c r="S29" s="69">
        <f>IF('Activity Extent Zone 3'!S29="","",IF(OR('Activity Extent Zone 3'!S$3=0,'Activity Extent Zone 3'!$C29=0),0,'Activity Conflict Assessment'!S29*'Activity Extent Zone 3'!S29))</f>
        <v>0</v>
      </c>
      <c r="T29" s="69">
        <f>IF('Activity Extent Zone 3'!T29="","",IF(OR('Activity Extent Zone 3'!T$3=0,'Activity Extent Zone 3'!$C29=0),0,'Activity Conflict Assessment'!T29*'Activity Extent Zone 3'!T29))</f>
        <v>0</v>
      </c>
      <c r="U29" s="69">
        <f>IF('Activity Extent Zone 3'!U29="","",IF(OR('Activity Extent Zone 3'!U$3=0,'Activity Extent Zone 3'!$C29=0),0,'Activity Conflict Assessment'!U29*'Activity Extent Zone 3'!U29))</f>
        <v>0</v>
      </c>
      <c r="V29" s="69">
        <f>IF('Activity Extent Zone 3'!V29="","",IF(OR('Activity Extent Zone 3'!V$3=0,'Activity Extent Zone 3'!$C29=0),0,'Activity Conflict Assessment'!V29*'Activity Extent Zone 3'!V29))</f>
        <v>0</v>
      </c>
      <c r="W29" s="69">
        <f>IF('Activity Extent Zone 3'!W29="","",IF(OR('Activity Extent Zone 3'!W$3=0,'Activity Extent Zone 3'!$C29=0),0,'Activity Conflict Assessment'!W29*'Activity Extent Zone 3'!W29))</f>
        <v>0</v>
      </c>
      <c r="X29" s="69">
        <f>IF('Activity Extent Zone 3'!X29="","",IF(OR('Activity Extent Zone 3'!X$3=0,'Activity Extent Zone 3'!$C29=0),0,'Activity Conflict Assessment'!X29*'Activity Extent Zone 3'!X29))</f>
        <v>0</v>
      </c>
      <c r="Y29" s="69">
        <f>IF('Activity Extent Zone 3'!Y29="","",IF(OR('Activity Extent Zone 3'!Y$3=0,'Activity Extent Zone 3'!$C29=0),0,'Activity Conflict Assessment'!Y29*'Activity Extent Zone 3'!Y29))</f>
        <v>0</v>
      </c>
      <c r="Z29" s="69">
        <f>IF('Activity Extent Zone 3'!Z29="","",IF(OR('Activity Extent Zone 3'!Z$3=0,'Activity Extent Zone 3'!$C29=0),0,'Activity Conflict Assessment'!Z29*'Activity Extent Zone 3'!Z29))</f>
        <v>0</v>
      </c>
      <c r="AA29" s="69">
        <f>IF('Activity Extent Zone 3'!AA29="","",IF(OR('Activity Extent Zone 3'!AA$3=0,'Activity Extent Zone 3'!$C29=0),0,'Activity Conflict Assessment'!AA29*'Activity Extent Zone 3'!AA29))</f>
        <v>0</v>
      </c>
      <c r="AB29" s="69">
        <f>IF('Activity Extent Zone 3'!AB29="","",IF(OR('Activity Extent Zone 3'!AB$3=0,'Activity Extent Zone 3'!$C29=0),0,'Activity Conflict Assessment'!AB29*'Activity Extent Zone 3'!AB29))</f>
        <v>0</v>
      </c>
      <c r="AC29" s="69" t="str">
        <f>IF('Activity Extent Zone 3'!AC29="","",IF(OR('Activity Extent Zone 3'!AC$3=0,'Activity Extent Zone 3'!$C29=0),0,'Activity Conflict Assessment'!AC29*'Activity Extent Zone 3'!AC29))</f>
        <v/>
      </c>
      <c r="AD29" s="69">
        <f>IF('Activity Extent Zone 3'!AD29="","",IF(OR('Activity Extent Zone 3'!AD$3=0,'Activity Extent Zone 3'!$C29=0),0,'Activity Conflict Assessment'!AD29*'Activity Extent Zone 3'!AD29))</f>
        <v>0</v>
      </c>
      <c r="AE29" s="69">
        <f>IF('Activity Extent Zone 3'!AE29="","",IF(OR('Activity Extent Zone 3'!AE$3=0,'Activity Extent Zone 3'!$C29=0),0,'Activity Conflict Assessment'!AE29*'Activity Extent Zone 3'!AE29))</f>
        <v>0</v>
      </c>
      <c r="AF29" s="69">
        <f>IF('Activity Extent Zone 3'!AF29="","",IF(OR('Activity Extent Zone 3'!AF$3=0,'Activity Extent Zone 3'!$C29=0),0,'Activity Conflict Assessment'!AF29*'Activity Extent Zone 3'!AF29))</f>
        <v>0</v>
      </c>
      <c r="AG29" s="69">
        <f>IF('Activity Extent Zone 3'!AG29="","",IF(OR('Activity Extent Zone 3'!AG$3=0,'Activity Extent Zone 3'!$C29=0),0,'Activity Conflict Assessment'!AG29*'Activity Extent Zone 3'!AG29))</f>
        <v>0</v>
      </c>
      <c r="AH29" s="69">
        <f>IF('Activity Extent Zone 3'!AH29="","",IF(OR('Activity Extent Zone 3'!AH$3=0,'Activity Extent Zone 3'!$C29=0),0,'Activity Conflict Assessment'!AH29*'Activity Extent Zone 3'!AH29))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3'!D30="","",IF(OR('Activity Extent Zone 3'!D$3=0,'Activity Extent Zone 3'!$C30=0),0,'Activity Conflict Assessment'!D30*'Activity Extent Zone 3'!D30))</f>
        <v>0</v>
      </c>
      <c r="E30" s="69">
        <f>IF('Activity Extent Zone 3'!E30="","",IF(OR('Activity Extent Zone 3'!E$3=0,'Activity Extent Zone 3'!$C30=0),0,'Activity Conflict Assessment'!E30*'Activity Extent Zone 3'!E30))</f>
        <v>0</v>
      </c>
      <c r="F30" s="69">
        <f>IF('Activity Extent Zone 3'!F30="","",IF(OR('Activity Extent Zone 3'!F$3=0,'Activity Extent Zone 3'!$C30=0),0,'Activity Conflict Assessment'!F30*'Activity Extent Zone 3'!F30))</f>
        <v>0</v>
      </c>
      <c r="G30" s="69">
        <f>IF('Activity Extent Zone 3'!G30="","",IF(OR('Activity Extent Zone 3'!G$3=0,'Activity Extent Zone 3'!$C30=0),0,'Activity Conflict Assessment'!G30*'Activity Extent Zone 3'!G30))</f>
        <v>0</v>
      </c>
      <c r="H30" s="69">
        <f>IF('Activity Extent Zone 3'!H30="","",IF(OR('Activity Extent Zone 3'!H$3=0,'Activity Extent Zone 3'!$C30=0),0,'Activity Conflict Assessment'!H30*'Activity Extent Zone 3'!H30))</f>
        <v>0</v>
      </c>
      <c r="I30" s="69">
        <f>IF('Activity Extent Zone 3'!I30="","",IF(OR('Activity Extent Zone 3'!I$3=0,'Activity Extent Zone 3'!$C30=0),0,'Activity Conflict Assessment'!I30*'Activity Extent Zone 3'!I30))</f>
        <v>0</v>
      </c>
      <c r="J30" s="69">
        <f>IF('Activity Extent Zone 3'!J30="","",IF(OR('Activity Extent Zone 3'!J$3=0,'Activity Extent Zone 3'!$C30=0),0,'Activity Conflict Assessment'!J30*'Activity Extent Zone 3'!J30))</f>
        <v>0</v>
      </c>
      <c r="K30" s="69">
        <f>IF('Activity Extent Zone 3'!K30="","",IF(OR('Activity Extent Zone 3'!K$3=0,'Activity Extent Zone 3'!$C30=0),0,'Activity Conflict Assessment'!K30*'Activity Extent Zone 3'!K30))</f>
        <v>0</v>
      </c>
      <c r="L30" s="69">
        <f>IF('Activity Extent Zone 3'!L30="","",IF(OR('Activity Extent Zone 3'!L$3=0,'Activity Extent Zone 3'!$C30=0),0,'Activity Conflict Assessment'!L30*'Activity Extent Zone 3'!L30))</f>
        <v>0</v>
      </c>
      <c r="M30" s="69">
        <f>IF('Activity Extent Zone 3'!M30="","",IF(OR('Activity Extent Zone 3'!M$3=0,'Activity Extent Zone 3'!$C30=0),0,'Activity Conflict Assessment'!M30*'Activity Extent Zone 3'!M30))</f>
        <v>0</v>
      </c>
      <c r="N30" s="69">
        <f>IF('Activity Extent Zone 3'!N30="","",IF(OR('Activity Extent Zone 3'!N$3=0,'Activity Extent Zone 3'!$C30=0),0,'Activity Conflict Assessment'!N30*'Activity Extent Zone 3'!N30))</f>
        <v>0</v>
      </c>
      <c r="O30" s="69">
        <f>IF('Activity Extent Zone 3'!O30="","",IF(OR('Activity Extent Zone 3'!O$3=0,'Activity Extent Zone 3'!$C30=0),0,'Activity Conflict Assessment'!O30*'Activity Extent Zone 3'!O30))</f>
        <v>0</v>
      </c>
      <c r="P30" s="69">
        <f>IF('Activity Extent Zone 3'!P30="","",IF(OR('Activity Extent Zone 3'!P$3=0,'Activity Extent Zone 3'!$C30=0),0,'Activity Conflict Assessment'!P30*'Activity Extent Zone 3'!P30))</f>
        <v>0</v>
      </c>
      <c r="Q30" s="69">
        <f>IF('Activity Extent Zone 3'!Q30="","",IF(OR('Activity Extent Zone 3'!Q$3=0,'Activity Extent Zone 3'!$C30=0),0,'Activity Conflict Assessment'!Q30*'Activity Extent Zone 3'!Q30))</f>
        <v>0</v>
      </c>
      <c r="R30" s="69">
        <f>IF('Activity Extent Zone 3'!R30="","",IF(OR('Activity Extent Zone 3'!R$3=0,'Activity Extent Zone 3'!$C30=0),0,'Activity Conflict Assessment'!R30*'Activity Extent Zone 3'!R30))</f>
        <v>0</v>
      </c>
      <c r="S30" s="69">
        <f>IF('Activity Extent Zone 3'!S30="","",IF(OR('Activity Extent Zone 3'!S$3=0,'Activity Extent Zone 3'!$C30=0),0,'Activity Conflict Assessment'!S30*'Activity Extent Zone 3'!S30))</f>
        <v>0</v>
      </c>
      <c r="T30" s="69">
        <f>IF('Activity Extent Zone 3'!T30="","",IF(OR('Activity Extent Zone 3'!T$3=0,'Activity Extent Zone 3'!$C30=0),0,'Activity Conflict Assessment'!T30*'Activity Extent Zone 3'!T30))</f>
        <v>0</v>
      </c>
      <c r="U30" s="69">
        <f>IF('Activity Extent Zone 3'!U30="","",IF(OR('Activity Extent Zone 3'!U$3=0,'Activity Extent Zone 3'!$C30=0),0,'Activity Conflict Assessment'!U30*'Activity Extent Zone 3'!U30))</f>
        <v>0</v>
      </c>
      <c r="V30" s="69">
        <f>IF('Activity Extent Zone 3'!V30="","",IF(OR('Activity Extent Zone 3'!V$3=0,'Activity Extent Zone 3'!$C30=0),0,'Activity Conflict Assessment'!V30*'Activity Extent Zone 3'!V30))</f>
        <v>0</v>
      </c>
      <c r="W30" s="69">
        <f>IF('Activity Extent Zone 3'!W30="","",IF(OR('Activity Extent Zone 3'!W$3=0,'Activity Extent Zone 3'!$C30=0),0,'Activity Conflict Assessment'!W30*'Activity Extent Zone 3'!W30))</f>
        <v>0</v>
      </c>
      <c r="X30" s="69">
        <f>IF('Activity Extent Zone 3'!X30="","",IF(OR('Activity Extent Zone 3'!X$3=0,'Activity Extent Zone 3'!$C30=0),0,'Activity Conflict Assessment'!X30*'Activity Extent Zone 3'!X30))</f>
        <v>0</v>
      </c>
      <c r="Y30" s="69">
        <f>IF('Activity Extent Zone 3'!Y30="","",IF(OR('Activity Extent Zone 3'!Y$3=0,'Activity Extent Zone 3'!$C30=0),0,'Activity Conflict Assessment'!Y30*'Activity Extent Zone 3'!Y30))</f>
        <v>0</v>
      </c>
      <c r="Z30" s="69">
        <f>IF('Activity Extent Zone 3'!Z30="","",IF(OR('Activity Extent Zone 3'!Z$3=0,'Activity Extent Zone 3'!$C30=0),0,'Activity Conflict Assessment'!Z30*'Activity Extent Zone 3'!Z30))</f>
        <v>0</v>
      </c>
      <c r="AA30" s="69">
        <f>IF('Activity Extent Zone 3'!AA30="","",IF(OR('Activity Extent Zone 3'!AA$3=0,'Activity Extent Zone 3'!$C30=0),0,'Activity Conflict Assessment'!AA30*'Activity Extent Zone 3'!AA30))</f>
        <v>0</v>
      </c>
      <c r="AB30" s="69">
        <f>IF('Activity Extent Zone 3'!AB30="","",IF(OR('Activity Extent Zone 3'!AB$3=0,'Activity Extent Zone 3'!$C30=0),0,'Activity Conflict Assessment'!AB30*'Activity Extent Zone 3'!AB30))</f>
        <v>0</v>
      </c>
      <c r="AC30" s="69">
        <f>IF('Activity Extent Zone 3'!AC30="","",IF(OR('Activity Extent Zone 3'!AC$3=0,'Activity Extent Zone 3'!$C30=0),0,'Activity Conflict Assessment'!AC30*'Activity Extent Zone 3'!AC30))</f>
        <v>0</v>
      </c>
      <c r="AD30" s="69" t="str">
        <f>IF('Activity Extent Zone 3'!AD30="","",IF(OR('Activity Extent Zone 3'!AD$3=0,'Activity Extent Zone 3'!$C30=0),0,'Activity Conflict Assessment'!AD30*'Activity Extent Zone 3'!AD30))</f>
        <v/>
      </c>
      <c r="AE30" s="69">
        <f>IF('Activity Extent Zone 3'!AE30="","",IF(OR('Activity Extent Zone 3'!AE$3=0,'Activity Extent Zone 3'!$C30=0),0,'Activity Conflict Assessment'!AE30*'Activity Extent Zone 3'!AE30))</f>
        <v>0</v>
      </c>
      <c r="AF30" s="69">
        <f>IF('Activity Extent Zone 3'!AF30="","",IF(OR('Activity Extent Zone 3'!AF$3=0,'Activity Extent Zone 3'!$C30=0),0,'Activity Conflict Assessment'!AF30*'Activity Extent Zone 3'!AF30))</f>
        <v>0</v>
      </c>
      <c r="AG30" s="69">
        <f>IF('Activity Extent Zone 3'!AG30="","",IF(OR('Activity Extent Zone 3'!AG$3=0,'Activity Extent Zone 3'!$C30=0),0,'Activity Conflict Assessment'!AG30*'Activity Extent Zone 3'!AG30))</f>
        <v>0</v>
      </c>
      <c r="AH30" s="69">
        <f>IF('Activity Extent Zone 3'!AH30="","",IF(OR('Activity Extent Zone 3'!AH$3=0,'Activity Extent Zone 3'!$C30=0),0,'Activity Conflict Assessment'!AH30*'Activity Extent Zone 3'!AH30))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3'!D31="","",IF(OR('Activity Extent Zone 3'!D$3=0,'Activity Extent Zone 3'!$C31=0),0,'Activity Conflict Assessment'!D31*'Activity Extent Zone 3'!D31))</f>
        <v>0</v>
      </c>
      <c r="E31" s="69">
        <f>IF('Activity Extent Zone 3'!E31="","",IF(OR('Activity Extent Zone 3'!E$3=0,'Activity Extent Zone 3'!$C31=0),0,'Activity Conflict Assessment'!E31*'Activity Extent Zone 3'!E31))</f>
        <v>0</v>
      </c>
      <c r="F31" s="69">
        <f>IF('Activity Extent Zone 3'!F31="","",IF(OR('Activity Extent Zone 3'!F$3=0,'Activity Extent Zone 3'!$C31=0),0,'Activity Conflict Assessment'!F31*'Activity Extent Zone 3'!F31))</f>
        <v>0</v>
      </c>
      <c r="G31" s="69">
        <f>IF('Activity Extent Zone 3'!G31="","",IF(OR('Activity Extent Zone 3'!G$3=0,'Activity Extent Zone 3'!$C31=0),0,'Activity Conflict Assessment'!G31*'Activity Extent Zone 3'!G31))</f>
        <v>0</v>
      </c>
      <c r="H31" s="69">
        <f>IF('Activity Extent Zone 3'!H31="","",IF(OR('Activity Extent Zone 3'!H$3=0,'Activity Extent Zone 3'!$C31=0),0,'Activity Conflict Assessment'!H31*'Activity Extent Zone 3'!H31))</f>
        <v>0</v>
      </c>
      <c r="I31" s="69">
        <f>IF('Activity Extent Zone 3'!I31="","",IF(OR('Activity Extent Zone 3'!I$3=0,'Activity Extent Zone 3'!$C31=0),0,'Activity Conflict Assessment'!I31*'Activity Extent Zone 3'!I31))</f>
        <v>0</v>
      </c>
      <c r="J31" s="69">
        <f>IF('Activity Extent Zone 3'!J31="","",IF(OR('Activity Extent Zone 3'!J$3=0,'Activity Extent Zone 3'!$C31=0),0,'Activity Conflict Assessment'!J31*'Activity Extent Zone 3'!J31))</f>
        <v>0</v>
      </c>
      <c r="K31" s="69">
        <f>IF('Activity Extent Zone 3'!K31="","",IF(OR('Activity Extent Zone 3'!K$3=0,'Activity Extent Zone 3'!$C31=0),0,'Activity Conflict Assessment'!K31*'Activity Extent Zone 3'!K31))</f>
        <v>0</v>
      </c>
      <c r="L31" s="69">
        <f>IF('Activity Extent Zone 3'!L31="","",IF(OR('Activity Extent Zone 3'!L$3=0,'Activity Extent Zone 3'!$C31=0),0,'Activity Conflict Assessment'!L31*'Activity Extent Zone 3'!L31))</f>
        <v>0</v>
      </c>
      <c r="M31" s="69">
        <f>IF('Activity Extent Zone 3'!M31="","",IF(OR('Activity Extent Zone 3'!M$3=0,'Activity Extent Zone 3'!$C31=0),0,'Activity Conflict Assessment'!M31*'Activity Extent Zone 3'!M31))</f>
        <v>0</v>
      </c>
      <c r="N31" s="69">
        <f>IF('Activity Extent Zone 3'!N31="","",IF(OR('Activity Extent Zone 3'!N$3=0,'Activity Extent Zone 3'!$C31=0),0,'Activity Conflict Assessment'!N31*'Activity Extent Zone 3'!N31))</f>
        <v>0</v>
      </c>
      <c r="O31" s="69">
        <f>IF('Activity Extent Zone 3'!O31="","",IF(OR('Activity Extent Zone 3'!O$3=0,'Activity Extent Zone 3'!$C31=0),0,'Activity Conflict Assessment'!O31*'Activity Extent Zone 3'!O31))</f>
        <v>0</v>
      </c>
      <c r="P31" s="69">
        <f>IF('Activity Extent Zone 3'!P31="","",IF(OR('Activity Extent Zone 3'!P$3=0,'Activity Extent Zone 3'!$C31=0),0,'Activity Conflict Assessment'!P31*'Activity Extent Zone 3'!P31))</f>
        <v>0</v>
      </c>
      <c r="Q31" s="69">
        <f>IF('Activity Extent Zone 3'!Q31="","",IF(OR('Activity Extent Zone 3'!Q$3=0,'Activity Extent Zone 3'!$C31=0),0,'Activity Conflict Assessment'!Q31*'Activity Extent Zone 3'!Q31))</f>
        <v>0</v>
      </c>
      <c r="R31" s="69">
        <f>IF('Activity Extent Zone 3'!R31="","",IF(OR('Activity Extent Zone 3'!R$3=0,'Activity Extent Zone 3'!$C31=0),0,'Activity Conflict Assessment'!R31*'Activity Extent Zone 3'!R31))</f>
        <v>0</v>
      </c>
      <c r="S31" s="69">
        <f>IF('Activity Extent Zone 3'!S31="","",IF(OR('Activity Extent Zone 3'!S$3=0,'Activity Extent Zone 3'!$C31=0),0,'Activity Conflict Assessment'!S31*'Activity Extent Zone 3'!S31))</f>
        <v>0</v>
      </c>
      <c r="T31" s="69">
        <f>IF('Activity Extent Zone 3'!T31="","",IF(OR('Activity Extent Zone 3'!T$3=0,'Activity Extent Zone 3'!$C31=0),0,'Activity Conflict Assessment'!T31*'Activity Extent Zone 3'!T31))</f>
        <v>0</v>
      </c>
      <c r="U31" s="69">
        <f>IF('Activity Extent Zone 3'!U31="","",IF(OR('Activity Extent Zone 3'!U$3=0,'Activity Extent Zone 3'!$C31=0),0,'Activity Conflict Assessment'!U31*'Activity Extent Zone 3'!U31))</f>
        <v>0</v>
      </c>
      <c r="V31" s="69">
        <f>IF('Activity Extent Zone 3'!V31="","",IF(OR('Activity Extent Zone 3'!V$3=0,'Activity Extent Zone 3'!$C31=0),0,'Activity Conflict Assessment'!V31*'Activity Extent Zone 3'!V31))</f>
        <v>0</v>
      </c>
      <c r="W31" s="69">
        <f>IF('Activity Extent Zone 3'!W31="","",IF(OR('Activity Extent Zone 3'!W$3=0,'Activity Extent Zone 3'!$C31=0),0,'Activity Conflict Assessment'!W31*'Activity Extent Zone 3'!W31))</f>
        <v>0</v>
      </c>
      <c r="X31" s="69">
        <f>IF('Activity Extent Zone 3'!X31="","",IF(OR('Activity Extent Zone 3'!X$3=0,'Activity Extent Zone 3'!$C31=0),0,'Activity Conflict Assessment'!X31*'Activity Extent Zone 3'!X31))</f>
        <v>0</v>
      </c>
      <c r="Y31" s="69">
        <f>IF('Activity Extent Zone 3'!Y31="","",IF(OR('Activity Extent Zone 3'!Y$3=0,'Activity Extent Zone 3'!$C31=0),0,'Activity Conflict Assessment'!Y31*'Activity Extent Zone 3'!Y31))</f>
        <v>0</v>
      </c>
      <c r="Z31" s="69">
        <f>IF('Activity Extent Zone 3'!Z31="","",IF(OR('Activity Extent Zone 3'!Z$3=0,'Activity Extent Zone 3'!$C31=0),0,'Activity Conflict Assessment'!Z31*'Activity Extent Zone 3'!Z31))</f>
        <v>0</v>
      </c>
      <c r="AA31" s="69">
        <f>IF('Activity Extent Zone 3'!AA31="","",IF(OR('Activity Extent Zone 3'!AA$3=0,'Activity Extent Zone 3'!$C31=0),0,'Activity Conflict Assessment'!AA31*'Activity Extent Zone 3'!AA31))</f>
        <v>0</v>
      </c>
      <c r="AB31" s="69">
        <f>IF('Activity Extent Zone 3'!AB31="","",IF(OR('Activity Extent Zone 3'!AB$3=0,'Activity Extent Zone 3'!$C31=0),0,'Activity Conflict Assessment'!AB31*'Activity Extent Zone 3'!AB31))</f>
        <v>0</v>
      </c>
      <c r="AC31" s="69">
        <f>IF('Activity Extent Zone 3'!AC31="","",IF(OR('Activity Extent Zone 3'!AC$3=0,'Activity Extent Zone 3'!$C31=0),0,'Activity Conflict Assessment'!AC31*'Activity Extent Zone 3'!AC31))</f>
        <v>0</v>
      </c>
      <c r="AD31" s="69">
        <f>IF('Activity Extent Zone 3'!AD31="","",IF(OR('Activity Extent Zone 3'!AD$3=0,'Activity Extent Zone 3'!$C31=0),0,'Activity Conflict Assessment'!AD31*'Activity Extent Zone 3'!AD31))</f>
        <v>0</v>
      </c>
      <c r="AE31" s="69" t="str">
        <f>IF('Activity Extent Zone 3'!AE31="","",IF(OR('Activity Extent Zone 3'!AE$3=0,'Activity Extent Zone 3'!$C31=0),0,'Activity Conflict Assessment'!AE31*'Activity Extent Zone 3'!AE31))</f>
        <v/>
      </c>
      <c r="AF31" s="69">
        <f>IF('Activity Extent Zone 3'!AF31="","",IF(OR('Activity Extent Zone 3'!AF$3=0,'Activity Extent Zone 3'!$C31=0),0,'Activity Conflict Assessment'!AF31*'Activity Extent Zone 3'!AF31))</f>
        <v>0</v>
      </c>
      <c r="AG31" s="69">
        <f>IF('Activity Extent Zone 3'!AG31="","",IF(OR('Activity Extent Zone 3'!AG$3=0,'Activity Extent Zone 3'!$C31=0),0,'Activity Conflict Assessment'!AG31*'Activity Extent Zone 3'!AG31))</f>
        <v>0</v>
      </c>
      <c r="AH31" s="69">
        <f>IF('Activity Extent Zone 3'!AH31="","",IF(OR('Activity Extent Zone 3'!AH$3=0,'Activity Extent Zone 3'!$C31=0),0,'Activity Conflict Assessment'!AH31*'Activity Extent Zone 3'!AH31))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3'!D32="","",IF(OR('Activity Extent Zone 3'!D$3=0,'Activity Extent Zone 3'!$C32=0),0,'Activity Conflict Assessment'!D32*'Activity Extent Zone 3'!D32))</f>
        <v>0</v>
      </c>
      <c r="E32" s="69">
        <f>IF('Activity Extent Zone 3'!E32="","",IF(OR('Activity Extent Zone 3'!E$3=0,'Activity Extent Zone 3'!$C32=0),0,'Activity Conflict Assessment'!E32*'Activity Extent Zone 3'!E32))</f>
        <v>0</v>
      </c>
      <c r="F32" s="69">
        <f>IF('Activity Extent Zone 3'!F32="","",IF(OR('Activity Extent Zone 3'!F$3=0,'Activity Extent Zone 3'!$C32=0),0,'Activity Conflict Assessment'!F32*'Activity Extent Zone 3'!F32))</f>
        <v>0</v>
      </c>
      <c r="G32" s="69">
        <f>IF('Activity Extent Zone 3'!G32="","",IF(OR('Activity Extent Zone 3'!G$3=0,'Activity Extent Zone 3'!$C32=0),0,'Activity Conflict Assessment'!G32*'Activity Extent Zone 3'!G32))</f>
        <v>0</v>
      </c>
      <c r="H32" s="69">
        <f>IF('Activity Extent Zone 3'!H32="","",IF(OR('Activity Extent Zone 3'!H$3=0,'Activity Extent Zone 3'!$C32=0),0,'Activity Conflict Assessment'!H32*'Activity Extent Zone 3'!H32))</f>
        <v>0</v>
      </c>
      <c r="I32" s="69">
        <f>IF('Activity Extent Zone 3'!I32="","",IF(OR('Activity Extent Zone 3'!I$3=0,'Activity Extent Zone 3'!$C32=0),0,'Activity Conflict Assessment'!I32*'Activity Extent Zone 3'!I32))</f>
        <v>0</v>
      </c>
      <c r="J32" s="69">
        <f>IF('Activity Extent Zone 3'!J32="","",IF(OR('Activity Extent Zone 3'!J$3=0,'Activity Extent Zone 3'!$C32=0),0,'Activity Conflict Assessment'!J32*'Activity Extent Zone 3'!J32))</f>
        <v>0</v>
      </c>
      <c r="K32" s="69">
        <f>IF('Activity Extent Zone 3'!K32="","",IF(OR('Activity Extent Zone 3'!K$3=0,'Activity Extent Zone 3'!$C32=0),0,'Activity Conflict Assessment'!K32*'Activity Extent Zone 3'!K32))</f>
        <v>0</v>
      </c>
      <c r="L32" s="69">
        <f>IF('Activity Extent Zone 3'!L32="","",IF(OR('Activity Extent Zone 3'!L$3=0,'Activity Extent Zone 3'!$C32=0),0,'Activity Conflict Assessment'!L32*'Activity Extent Zone 3'!L32))</f>
        <v>0</v>
      </c>
      <c r="M32" s="69">
        <f>IF('Activity Extent Zone 3'!M32="","",IF(OR('Activity Extent Zone 3'!M$3=0,'Activity Extent Zone 3'!$C32=0),0,'Activity Conflict Assessment'!M32*'Activity Extent Zone 3'!M32))</f>
        <v>0</v>
      </c>
      <c r="N32" s="69">
        <f>IF('Activity Extent Zone 3'!N32="","",IF(OR('Activity Extent Zone 3'!N$3=0,'Activity Extent Zone 3'!$C32=0),0,'Activity Conflict Assessment'!N32*'Activity Extent Zone 3'!N32))</f>
        <v>0</v>
      </c>
      <c r="O32" s="69">
        <f>IF('Activity Extent Zone 3'!O32="","",IF(OR('Activity Extent Zone 3'!O$3=0,'Activity Extent Zone 3'!$C32=0),0,'Activity Conflict Assessment'!O32*'Activity Extent Zone 3'!O32))</f>
        <v>0</v>
      </c>
      <c r="P32" s="69">
        <f>IF('Activity Extent Zone 3'!P32="","",IF(OR('Activity Extent Zone 3'!P$3=0,'Activity Extent Zone 3'!$C32=0),0,'Activity Conflict Assessment'!P32*'Activity Extent Zone 3'!P32))</f>
        <v>0</v>
      </c>
      <c r="Q32" s="69">
        <f>IF('Activity Extent Zone 3'!Q32="","",IF(OR('Activity Extent Zone 3'!Q$3=0,'Activity Extent Zone 3'!$C32=0),0,'Activity Conflict Assessment'!Q32*'Activity Extent Zone 3'!Q32))</f>
        <v>0</v>
      </c>
      <c r="R32" s="69">
        <f>IF('Activity Extent Zone 3'!R32="","",IF(OR('Activity Extent Zone 3'!R$3=0,'Activity Extent Zone 3'!$C32=0),0,'Activity Conflict Assessment'!R32*'Activity Extent Zone 3'!R32))</f>
        <v>0</v>
      </c>
      <c r="S32" s="69">
        <f>IF('Activity Extent Zone 3'!S32="","",IF(OR('Activity Extent Zone 3'!S$3=0,'Activity Extent Zone 3'!$C32=0),0,'Activity Conflict Assessment'!S32*'Activity Extent Zone 3'!S32))</f>
        <v>0</v>
      </c>
      <c r="T32" s="69">
        <f>IF('Activity Extent Zone 3'!T32="","",IF(OR('Activity Extent Zone 3'!T$3=0,'Activity Extent Zone 3'!$C32=0),0,'Activity Conflict Assessment'!T32*'Activity Extent Zone 3'!T32))</f>
        <v>0</v>
      </c>
      <c r="U32" s="69">
        <f>IF('Activity Extent Zone 3'!U32="","",IF(OR('Activity Extent Zone 3'!U$3=0,'Activity Extent Zone 3'!$C32=0),0,'Activity Conflict Assessment'!U32*'Activity Extent Zone 3'!U32))</f>
        <v>0</v>
      </c>
      <c r="V32" s="69">
        <f>IF('Activity Extent Zone 3'!V32="","",IF(OR('Activity Extent Zone 3'!V$3=0,'Activity Extent Zone 3'!$C32=0),0,'Activity Conflict Assessment'!V32*'Activity Extent Zone 3'!V32))</f>
        <v>0</v>
      </c>
      <c r="W32" s="69">
        <f>IF('Activity Extent Zone 3'!W32="","",IF(OR('Activity Extent Zone 3'!W$3=0,'Activity Extent Zone 3'!$C32=0),0,'Activity Conflict Assessment'!W32*'Activity Extent Zone 3'!W32))</f>
        <v>0</v>
      </c>
      <c r="X32" s="69">
        <f>IF('Activity Extent Zone 3'!X32="","",IF(OR('Activity Extent Zone 3'!X$3=0,'Activity Extent Zone 3'!$C32=0),0,'Activity Conflict Assessment'!X32*'Activity Extent Zone 3'!X32))</f>
        <v>0</v>
      </c>
      <c r="Y32" s="69">
        <f>IF('Activity Extent Zone 3'!Y32="","",IF(OR('Activity Extent Zone 3'!Y$3=0,'Activity Extent Zone 3'!$C32=0),0,'Activity Conflict Assessment'!Y32*'Activity Extent Zone 3'!Y32))</f>
        <v>0</v>
      </c>
      <c r="Z32" s="69">
        <f>IF('Activity Extent Zone 3'!Z32="","",IF(OR('Activity Extent Zone 3'!Z$3=0,'Activity Extent Zone 3'!$C32=0),0,'Activity Conflict Assessment'!Z32*'Activity Extent Zone 3'!Z32))</f>
        <v>0</v>
      </c>
      <c r="AA32" s="69">
        <f>IF('Activity Extent Zone 3'!AA32="","",IF(OR('Activity Extent Zone 3'!AA$3=0,'Activity Extent Zone 3'!$C32=0),0,'Activity Conflict Assessment'!AA32*'Activity Extent Zone 3'!AA32))</f>
        <v>0</v>
      </c>
      <c r="AB32" s="69">
        <f>IF('Activity Extent Zone 3'!AB32="","",IF(OR('Activity Extent Zone 3'!AB$3=0,'Activity Extent Zone 3'!$C32=0),0,'Activity Conflict Assessment'!AB32*'Activity Extent Zone 3'!AB32))</f>
        <v>0</v>
      </c>
      <c r="AC32" s="69">
        <f>IF('Activity Extent Zone 3'!AC32="","",IF(OR('Activity Extent Zone 3'!AC$3=0,'Activity Extent Zone 3'!$C32=0),0,'Activity Conflict Assessment'!AC32*'Activity Extent Zone 3'!AC32))</f>
        <v>0</v>
      </c>
      <c r="AD32" s="69">
        <f>IF('Activity Extent Zone 3'!AD32="","",IF(OR('Activity Extent Zone 3'!AD$3=0,'Activity Extent Zone 3'!$C32=0),0,'Activity Conflict Assessment'!AD32*'Activity Extent Zone 3'!AD32))</f>
        <v>0</v>
      </c>
      <c r="AE32" s="69">
        <f>IF('Activity Extent Zone 3'!AE32="","",IF(OR('Activity Extent Zone 3'!AE$3=0,'Activity Extent Zone 3'!$C32=0),0,'Activity Conflict Assessment'!AE32*'Activity Extent Zone 3'!AE32))</f>
        <v>0</v>
      </c>
      <c r="AF32" s="69" t="str">
        <f>IF('Activity Extent Zone 3'!AF32="","",IF(OR('Activity Extent Zone 3'!AF$3=0,'Activity Extent Zone 3'!$C32=0),0,'Activity Conflict Assessment'!AF32*'Activity Extent Zone 3'!AF32))</f>
        <v/>
      </c>
      <c r="AG32" s="69">
        <f>IF('Activity Extent Zone 3'!AG32="","",IF(OR('Activity Extent Zone 3'!AG$3=0,'Activity Extent Zone 3'!$C32=0),0,'Activity Conflict Assessment'!AG32*'Activity Extent Zone 3'!AG32))</f>
        <v>0</v>
      </c>
      <c r="AH32" s="69">
        <f>IF('Activity Extent Zone 3'!AH32="","",IF(OR('Activity Extent Zone 3'!AH$3=0,'Activity Extent Zone 3'!$C32=0),0,'Activity Conflict Assessment'!AH32*'Activity Extent Zone 3'!AH32))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3'!D33="","",IF(OR('Activity Extent Zone 3'!D$3=0,'Activity Extent Zone 3'!$C33=0),0,'Activity Conflict Assessment'!D33*'Activity Extent Zone 3'!D33))</f>
        <v>0</v>
      </c>
      <c r="E33" s="69">
        <f>IF('Activity Extent Zone 3'!E33="","",IF(OR('Activity Extent Zone 3'!E$3=0,'Activity Extent Zone 3'!$C33=0),0,'Activity Conflict Assessment'!E33*'Activity Extent Zone 3'!E33))</f>
        <v>0</v>
      </c>
      <c r="F33" s="69">
        <f>IF('Activity Extent Zone 3'!F33="","",IF(OR('Activity Extent Zone 3'!F$3=0,'Activity Extent Zone 3'!$C33=0),0,'Activity Conflict Assessment'!F33*'Activity Extent Zone 3'!F33))</f>
        <v>0</v>
      </c>
      <c r="G33" s="69">
        <f>IF('Activity Extent Zone 3'!G33="","",IF(OR('Activity Extent Zone 3'!G$3=0,'Activity Extent Zone 3'!$C33=0),0,'Activity Conflict Assessment'!G33*'Activity Extent Zone 3'!G33))</f>
        <v>0</v>
      </c>
      <c r="H33" s="69">
        <f>IF('Activity Extent Zone 3'!H33="","",IF(OR('Activity Extent Zone 3'!H$3=0,'Activity Extent Zone 3'!$C33=0),0,'Activity Conflict Assessment'!H33*'Activity Extent Zone 3'!H33))</f>
        <v>0</v>
      </c>
      <c r="I33" s="69">
        <f>IF('Activity Extent Zone 3'!I33="","",IF(OR('Activity Extent Zone 3'!I$3=0,'Activity Extent Zone 3'!$C33=0),0,'Activity Conflict Assessment'!I33*'Activity Extent Zone 3'!I33))</f>
        <v>0</v>
      </c>
      <c r="J33" s="69">
        <f>IF('Activity Extent Zone 3'!J33="","",IF(OR('Activity Extent Zone 3'!J$3=0,'Activity Extent Zone 3'!$C33=0),0,'Activity Conflict Assessment'!J33*'Activity Extent Zone 3'!J33))</f>
        <v>0</v>
      </c>
      <c r="K33" s="69">
        <f>IF('Activity Extent Zone 3'!K33="","",IF(OR('Activity Extent Zone 3'!K$3=0,'Activity Extent Zone 3'!$C33=0),0,'Activity Conflict Assessment'!K33*'Activity Extent Zone 3'!K33))</f>
        <v>0</v>
      </c>
      <c r="L33" s="69">
        <f>IF('Activity Extent Zone 3'!L33="","",IF(OR('Activity Extent Zone 3'!L$3=0,'Activity Extent Zone 3'!$C33=0),0,'Activity Conflict Assessment'!L33*'Activity Extent Zone 3'!L33))</f>
        <v>0</v>
      </c>
      <c r="M33" s="69">
        <f>IF('Activity Extent Zone 3'!M33="","",IF(OR('Activity Extent Zone 3'!M$3=0,'Activity Extent Zone 3'!$C33=0),0,'Activity Conflict Assessment'!M33*'Activity Extent Zone 3'!M33))</f>
        <v>0</v>
      </c>
      <c r="N33" s="69">
        <f>IF('Activity Extent Zone 3'!N33="","",IF(OR('Activity Extent Zone 3'!N$3=0,'Activity Extent Zone 3'!$C33=0),0,'Activity Conflict Assessment'!N33*'Activity Extent Zone 3'!N33))</f>
        <v>0</v>
      </c>
      <c r="O33" s="69">
        <f>IF('Activity Extent Zone 3'!O33="","",IF(OR('Activity Extent Zone 3'!O$3=0,'Activity Extent Zone 3'!$C33=0),0,'Activity Conflict Assessment'!O33*'Activity Extent Zone 3'!O33))</f>
        <v>0</v>
      </c>
      <c r="P33" s="69">
        <f>IF('Activity Extent Zone 3'!P33="","",IF(OR('Activity Extent Zone 3'!P$3=0,'Activity Extent Zone 3'!$C33=0),0,'Activity Conflict Assessment'!P33*'Activity Extent Zone 3'!P33))</f>
        <v>0</v>
      </c>
      <c r="Q33" s="69">
        <f>IF('Activity Extent Zone 3'!Q33="","",IF(OR('Activity Extent Zone 3'!Q$3=0,'Activity Extent Zone 3'!$C33=0),0,'Activity Conflict Assessment'!Q33*'Activity Extent Zone 3'!Q33))</f>
        <v>0</v>
      </c>
      <c r="R33" s="69">
        <f>IF('Activity Extent Zone 3'!R33="","",IF(OR('Activity Extent Zone 3'!R$3=0,'Activity Extent Zone 3'!$C33=0),0,'Activity Conflict Assessment'!R33*'Activity Extent Zone 3'!R33))</f>
        <v>0</v>
      </c>
      <c r="S33" s="69">
        <f>IF('Activity Extent Zone 3'!S33="","",IF(OR('Activity Extent Zone 3'!S$3=0,'Activity Extent Zone 3'!$C33=0),0,'Activity Conflict Assessment'!S33*'Activity Extent Zone 3'!S33))</f>
        <v>0</v>
      </c>
      <c r="T33" s="69">
        <f>IF('Activity Extent Zone 3'!T33="","",IF(OR('Activity Extent Zone 3'!T$3=0,'Activity Extent Zone 3'!$C33=0),0,'Activity Conflict Assessment'!T33*'Activity Extent Zone 3'!T33))</f>
        <v>0</v>
      </c>
      <c r="U33" s="69">
        <f>IF('Activity Extent Zone 3'!U33="","",IF(OR('Activity Extent Zone 3'!U$3=0,'Activity Extent Zone 3'!$C33=0),0,'Activity Conflict Assessment'!U33*'Activity Extent Zone 3'!U33))</f>
        <v>0</v>
      </c>
      <c r="V33" s="69">
        <f>IF('Activity Extent Zone 3'!V33="","",IF(OR('Activity Extent Zone 3'!V$3=0,'Activity Extent Zone 3'!$C33=0),0,'Activity Conflict Assessment'!V33*'Activity Extent Zone 3'!V33))</f>
        <v>0</v>
      </c>
      <c r="W33" s="69">
        <f>IF('Activity Extent Zone 3'!W33="","",IF(OR('Activity Extent Zone 3'!W$3=0,'Activity Extent Zone 3'!$C33=0),0,'Activity Conflict Assessment'!W33*'Activity Extent Zone 3'!W33))</f>
        <v>0</v>
      </c>
      <c r="X33" s="69">
        <f>IF('Activity Extent Zone 3'!X33="","",IF(OR('Activity Extent Zone 3'!X$3=0,'Activity Extent Zone 3'!$C33=0),0,'Activity Conflict Assessment'!X33*'Activity Extent Zone 3'!X33))</f>
        <v>0</v>
      </c>
      <c r="Y33" s="69">
        <f>IF('Activity Extent Zone 3'!Y33="","",IF(OR('Activity Extent Zone 3'!Y$3=0,'Activity Extent Zone 3'!$C33=0),0,'Activity Conflict Assessment'!Y33*'Activity Extent Zone 3'!Y33))</f>
        <v>0</v>
      </c>
      <c r="Z33" s="69">
        <f>IF('Activity Extent Zone 3'!Z33="","",IF(OR('Activity Extent Zone 3'!Z$3=0,'Activity Extent Zone 3'!$C33=0),0,'Activity Conflict Assessment'!Z33*'Activity Extent Zone 3'!Z33))</f>
        <v>0</v>
      </c>
      <c r="AA33" s="69">
        <f>IF('Activity Extent Zone 3'!AA33="","",IF(OR('Activity Extent Zone 3'!AA$3=0,'Activity Extent Zone 3'!$C33=0),0,'Activity Conflict Assessment'!AA33*'Activity Extent Zone 3'!AA33))</f>
        <v>0</v>
      </c>
      <c r="AB33" s="69">
        <f>IF('Activity Extent Zone 3'!AB33="","",IF(OR('Activity Extent Zone 3'!AB$3=0,'Activity Extent Zone 3'!$C33=0),0,'Activity Conflict Assessment'!AB33*'Activity Extent Zone 3'!AB33))</f>
        <v>0</v>
      </c>
      <c r="AC33" s="69">
        <f>IF('Activity Extent Zone 3'!AC33="","",IF(OR('Activity Extent Zone 3'!AC$3=0,'Activity Extent Zone 3'!$C33=0),0,'Activity Conflict Assessment'!AC33*'Activity Extent Zone 3'!AC33))</f>
        <v>0</v>
      </c>
      <c r="AD33" s="69">
        <f>IF('Activity Extent Zone 3'!AD33="","",IF(OR('Activity Extent Zone 3'!AD$3=0,'Activity Extent Zone 3'!$C33=0),0,'Activity Conflict Assessment'!AD33*'Activity Extent Zone 3'!AD33))</f>
        <v>0</v>
      </c>
      <c r="AE33" s="69">
        <f>IF('Activity Extent Zone 3'!AE33="","",IF(OR('Activity Extent Zone 3'!AE$3=0,'Activity Extent Zone 3'!$C33=0),0,'Activity Conflict Assessment'!AE33*'Activity Extent Zone 3'!AE33))</f>
        <v>0</v>
      </c>
      <c r="AF33" s="69">
        <f>IF('Activity Extent Zone 3'!AF33="","",IF(OR('Activity Extent Zone 3'!AF$3=0,'Activity Extent Zone 3'!$C33=0),0,'Activity Conflict Assessment'!AF33*'Activity Extent Zone 3'!AF33))</f>
        <v>0</v>
      </c>
      <c r="AG33" s="69" t="str">
        <f>IF('Activity Extent Zone 3'!AG33="","",IF(OR('Activity Extent Zone 3'!AG$3=0,'Activity Extent Zone 3'!$C33=0),0,'Activity Conflict Assessment'!AG33*'Activity Extent Zone 3'!AG33))</f>
        <v/>
      </c>
      <c r="AH33" s="69">
        <f>IF('Activity Extent Zone 3'!AH33="","",IF(OR('Activity Extent Zone 3'!AH$3=0,'Activity Extent Zone 3'!$C33=0),0,'Activity Conflict Assessment'!AH33*'Activity Extent Zone 3'!AH33))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3'!D34="","",IF(OR('Activity Extent Zone 3'!D$3=0,'Activity Extent Zone 3'!$C34=0),0,'Activity Conflict Assessment'!D34*'Activity Extent Zone 3'!D34))</f>
        <v>0</v>
      </c>
      <c r="E34" s="69">
        <f>IF('Activity Extent Zone 3'!E34="","",IF(OR('Activity Extent Zone 3'!E$3=0,'Activity Extent Zone 3'!$C34=0),0,'Activity Conflict Assessment'!E34*'Activity Extent Zone 3'!E34))</f>
        <v>0</v>
      </c>
      <c r="F34" s="69">
        <f>IF('Activity Extent Zone 3'!F34="","",IF(OR('Activity Extent Zone 3'!F$3=0,'Activity Extent Zone 3'!$C34=0),0,'Activity Conflict Assessment'!F34*'Activity Extent Zone 3'!F34))</f>
        <v>0</v>
      </c>
      <c r="G34" s="69">
        <f>IF('Activity Extent Zone 3'!G34="","",IF(OR('Activity Extent Zone 3'!G$3=0,'Activity Extent Zone 3'!$C34=0),0,'Activity Conflict Assessment'!G34*'Activity Extent Zone 3'!G34))</f>
        <v>0</v>
      </c>
      <c r="H34" s="69">
        <f>IF('Activity Extent Zone 3'!H34="","",IF(OR('Activity Extent Zone 3'!H$3=0,'Activity Extent Zone 3'!$C34=0),0,'Activity Conflict Assessment'!H34*'Activity Extent Zone 3'!H34))</f>
        <v>0</v>
      </c>
      <c r="I34" s="69">
        <f>IF('Activity Extent Zone 3'!I34="","",IF(OR('Activity Extent Zone 3'!I$3=0,'Activity Extent Zone 3'!$C34=0),0,'Activity Conflict Assessment'!I34*'Activity Extent Zone 3'!I34))</f>
        <v>0</v>
      </c>
      <c r="J34" s="69">
        <f>IF('Activity Extent Zone 3'!J34="","",IF(OR('Activity Extent Zone 3'!J$3=0,'Activity Extent Zone 3'!$C34=0),0,'Activity Conflict Assessment'!J34*'Activity Extent Zone 3'!J34))</f>
        <v>0</v>
      </c>
      <c r="K34" s="69">
        <f>IF('Activity Extent Zone 3'!K34="","",IF(OR('Activity Extent Zone 3'!K$3=0,'Activity Extent Zone 3'!$C34=0),0,'Activity Conflict Assessment'!K34*'Activity Extent Zone 3'!K34))</f>
        <v>0</v>
      </c>
      <c r="L34" s="69">
        <f>IF('Activity Extent Zone 3'!L34="","",IF(OR('Activity Extent Zone 3'!L$3=0,'Activity Extent Zone 3'!$C34=0),0,'Activity Conflict Assessment'!L34*'Activity Extent Zone 3'!L34))</f>
        <v>0</v>
      </c>
      <c r="M34" s="69">
        <f>IF('Activity Extent Zone 3'!M34="","",IF(OR('Activity Extent Zone 3'!M$3=0,'Activity Extent Zone 3'!$C34=0),0,'Activity Conflict Assessment'!M34*'Activity Extent Zone 3'!M34))</f>
        <v>0</v>
      </c>
      <c r="N34" s="69">
        <f>IF('Activity Extent Zone 3'!N34="","",IF(OR('Activity Extent Zone 3'!N$3=0,'Activity Extent Zone 3'!$C34=0),0,'Activity Conflict Assessment'!N34*'Activity Extent Zone 3'!N34))</f>
        <v>0</v>
      </c>
      <c r="O34" s="69">
        <f>IF('Activity Extent Zone 3'!O34="","",IF(OR('Activity Extent Zone 3'!O$3=0,'Activity Extent Zone 3'!$C34=0),0,'Activity Conflict Assessment'!O34*'Activity Extent Zone 3'!O34))</f>
        <v>0</v>
      </c>
      <c r="P34" s="69">
        <f>IF('Activity Extent Zone 3'!P34="","",IF(OR('Activity Extent Zone 3'!P$3=0,'Activity Extent Zone 3'!$C34=0),0,'Activity Conflict Assessment'!P34*'Activity Extent Zone 3'!P34))</f>
        <v>0</v>
      </c>
      <c r="Q34" s="69">
        <f>IF('Activity Extent Zone 3'!Q34="","",IF(OR('Activity Extent Zone 3'!Q$3=0,'Activity Extent Zone 3'!$C34=0),0,'Activity Conflict Assessment'!Q34*'Activity Extent Zone 3'!Q34))</f>
        <v>0</v>
      </c>
      <c r="R34" s="69">
        <f>IF('Activity Extent Zone 3'!R34="","",IF(OR('Activity Extent Zone 3'!R$3=0,'Activity Extent Zone 3'!$C34=0),0,'Activity Conflict Assessment'!R34*'Activity Extent Zone 3'!R34))</f>
        <v>0</v>
      </c>
      <c r="S34" s="69">
        <f>IF('Activity Extent Zone 3'!S34="","",IF(OR('Activity Extent Zone 3'!S$3=0,'Activity Extent Zone 3'!$C34=0),0,'Activity Conflict Assessment'!S34*'Activity Extent Zone 3'!S34))</f>
        <v>0</v>
      </c>
      <c r="T34" s="69">
        <f>IF('Activity Extent Zone 3'!T34="","",IF(OR('Activity Extent Zone 3'!T$3=0,'Activity Extent Zone 3'!$C34=0),0,'Activity Conflict Assessment'!T34*'Activity Extent Zone 3'!T34))</f>
        <v>0</v>
      </c>
      <c r="U34" s="69">
        <f>IF('Activity Extent Zone 3'!U34="","",IF(OR('Activity Extent Zone 3'!U$3=0,'Activity Extent Zone 3'!$C34=0),0,'Activity Conflict Assessment'!U34*'Activity Extent Zone 3'!U34))</f>
        <v>0</v>
      </c>
      <c r="V34" s="69">
        <f>IF('Activity Extent Zone 3'!V34="","",IF(OR('Activity Extent Zone 3'!V$3=0,'Activity Extent Zone 3'!$C34=0),0,'Activity Conflict Assessment'!V34*'Activity Extent Zone 3'!V34))</f>
        <v>0</v>
      </c>
      <c r="W34" s="69">
        <f>IF('Activity Extent Zone 3'!W34="","",IF(OR('Activity Extent Zone 3'!W$3=0,'Activity Extent Zone 3'!$C34=0),0,'Activity Conflict Assessment'!W34*'Activity Extent Zone 3'!W34))</f>
        <v>0</v>
      </c>
      <c r="X34" s="69">
        <f>IF('Activity Extent Zone 3'!X34="","",IF(OR('Activity Extent Zone 3'!X$3=0,'Activity Extent Zone 3'!$C34=0),0,'Activity Conflict Assessment'!X34*'Activity Extent Zone 3'!X34))</f>
        <v>0</v>
      </c>
      <c r="Y34" s="69">
        <f>IF('Activity Extent Zone 3'!Y34="","",IF(OR('Activity Extent Zone 3'!Y$3=0,'Activity Extent Zone 3'!$C34=0),0,'Activity Conflict Assessment'!Y34*'Activity Extent Zone 3'!Y34))</f>
        <v>0</v>
      </c>
      <c r="Z34" s="69">
        <f>IF('Activity Extent Zone 3'!Z34="","",IF(OR('Activity Extent Zone 3'!Z$3=0,'Activity Extent Zone 3'!$C34=0),0,'Activity Conflict Assessment'!Z34*'Activity Extent Zone 3'!Z34))</f>
        <v>0</v>
      </c>
      <c r="AA34" s="69">
        <f>IF('Activity Extent Zone 3'!AA34="","",IF(OR('Activity Extent Zone 3'!AA$3=0,'Activity Extent Zone 3'!$C34=0),0,'Activity Conflict Assessment'!AA34*'Activity Extent Zone 3'!AA34))</f>
        <v>0</v>
      </c>
      <c r="AB34" s="69">
        <f>IF('Activity Extent Zone 3'!AB34="","",IF(OR('Activity Extent Zone 3'!AB$3=0,'Activity Extent Zone 3'!$C34=0),0,'Activity Conflict Assessment'!AB34*'Activity Extent Zone 3'!AB34))</f>
        <v>0</v>
      </c>
      <c r="AC34" s="69">
        <f>IF('Activity Extent Zone 3'!AC34="","",IF(OR('Activity Extent Zone 3'!AC$3=0,'Activity Extent Zone 3'!$C34=0),0,'Activity Conflict Assessment'!AC34*'Activity Extent Zone 3'!AC34))</f>
        <v>0</v>
      </c>
      <c r="AD34" s="69">
        <f>IF('Activity Extent Zone 3'!AD34="","",IF(OR('Activity Extent Zone 3'!AD$3=0,'Activity Extent Zone 3'!$C34=0),0,'Activity Conflict Assessment'!AD34*'Activity Extent Zone 3'!AD34))</f>
        <v>0</v>
      </c>
      <c r="AE34" s="69">
        <f>IF('Activity Extent Zone 3'!AE34="","",IF(OR('Activity Extent Zone 3'!AE$3=0,'Activity Extent Zone 3'!$C34=0),0,'Activity Conflict Assessment'!AE34*'Activity Extent Zone 3'!AE34))</f>
        <v>0</v>
      </c>
      <c r="AF34" s="69">
        <f>IF('Activity Extent Zone 3'!AF34="","",IF(OR('Activity Extent Zone 3'!AF$3=0,'Activity Extent Zone 3'!$C34=0),0,'Activity Conflict Assessment'!AF34*'Activity Extent Zone 3'!AF34))</f>
        <v>0</v>
      </c>
      <c r="AG34" s="69">
        <f>IF('Activity Extent Zone 3'!AG34="","",IF(OR('Activity Extent Zone 3'!AG$3=0,'Activity Extent Zone 3'!$C34=0),0,'Activity Conflict Assessment'!AG34*'Activity Extent Zone 3'!AG34))</f>
        <v>0</v>
      </c>
      <c r="AH34" s="69" t="str">
        <f>IF('Activity Extent Zone 3'!AH34="","",IF(OR('Activity Extent Zone 3'!AH$3=0,'Activity Extent Zone 3'!$C34=0),0,'Activity Conflict Assessment'!AH34*'Activity Extent Zone 3'!AH34))</f>
        <v/>
      </c>
    </row>
  </sheetData>
  <sheetProtection password="C8E1" sheet="1" objects="1" scenarios="1" selectLockedCells="1"/>
  <mergeCells count="28">
    <mergeCell ref="AJ8:AK8"/>
    <mergeCell ref="AL8:AM8"/>
    <mergeCell ref="AJ7:AK7"/>
    <mergeCell ref="AL7:AM7"/>
    <mergeCell ref="AJ5:AM6"/>
    <mergeCell ref="AF1:AH1"/>
    <mergeCell ref="A18:A20"/>
    <mergeCell ref="A22:A26"/>
    <mergeCell ref="A29:A31"/>
    <mergeCell ref="AC1:AE1"/>
    <mergeCell ref="I1:K1"/>
    <mergeCell ref="L1:M1"/>
    <mergeCell ref="N1:Q1"/>
    <mergeCell ref="R1:T1"/>
    <mergeCell ref="V1:Z1"/>
    <mergeCell ref="A5:A7"/>
    <mergeCell ref="A9:A11"/>
    <mergeCell ref="A12:A13"/>
    <mergeCell ref="A14:A17"/>
    <mergeCell ref="E1:G1"/>
    <mergeCell ref="AA1:AB1"/>
    <mergeCell ref="A32:A34"/>
    <mergeCell ref="AK9:AL9"/>
    <mergeCell ref="AJ10:AK10"/>
    <mergeCell ref="AL10:AM10"/>
    <mergeCell ref="AJ11:AK11"/>
    <mergeCell ref="AL11:AM11"/>
    <mergeCell ref="A27:A28"/>
  </mergeCells>
  <conditionalFormatting sqref="D4:AH34">
    <cfRule type="cellIs" dxfId="159" priority="11" operator="between">
      <formula>-10</formula>
      <formula>-12</formula>
    </cfRule>
    <cfRule type="cellIs" dxfId="158" priority="12" operator="between">
      <formula>7</formula>
      <formula>9</formula>
    </cfRule>
    <cfRule type="cellIs" dxfId="157" priority="13" operator="between">
      <formula>1</formula>
      <formula>3</formula>
    </cfRule>
    <cfRule type="cellIs" dxfId="156" priority="14" operator="between">
      <formula>-1</formula>
      <formula>-3</formula>
    </cfRule>
    <cfRule type="containsBlanks" dxfId="155" priority="15">
      <formula>LEN(TRIM(D4))=0</formula>
    </cfRule>
    <cfRule type="cellIs" dxfId="154" priority="16" operator="between">
      <formula>-7</formula>
      <formula>-9</formula>
    </cfRule>
    <cfRule type="cellIs" dxfId="153" priority="17" operator="between">
      <formula>-4</formula>
      <formula>-6</formula>
    </cfRule>
    <cfRule type="cellIs" dxfId="152" priority="18" operator="between">
      <formula>10</formula>
      <formula>12</formula>
    </cfRule>
    <cfRule type="cellIs" dxfId="151" priority="19" operator="between">
      <formula>4</formula>
      <formula>6</formula>
    </cfRule>
    <cfRule type="cellIs" dxfId="150" priority="20" operator="equal">
      <formula>0</formula>
    </cfRule>
  </conditionalFormatting>
  <conditionalFormatting sqref="D4:AH34">
    <cfRule type="cellIs" dxfId="149" priority="1" operator="between">
      <formula>-10</formula>
      <formula>-12</formula>
    </cfRule>
    <cfRule type="cellIs" dxfId="148" priority="2" operator="between">
      <formula>7</formula>
      <formula>9</formula>
    </cfRule>
    <cfRule type="cellIs" dxfId="147" priority="3" operator="between">
      <formula>1</formula>
      <formula>3</formula>
    </cfRule>
    <cfRule type="cellIs" dxfId="146" priority="4" operator="between">
      <formula>-1</formula>
      <formula>-3</formula>
    </cfRule>
    <cfRule type="containsBlanks" dxfId="145" priority="5">
      <formula>LEN(TRIM(D4))=0</formula>
    </cfRule>
    <cfRule type="cellIs" dxfId="144" priority="6" operator="between">
      <formula>-7</formula>
      <formula>-9</formula>
    </cfRule>
    <cfRule type="cellIs" dxfId="143" priority="7" operator="between">
      <formula>-4</formula>
      <formula>-6</formula>
    </cfRule>
    <cfRule type="cellIs" dxfId="142" priority="8" operator="between">
      <formula>10</formula>
      <formula>12</formula>
    </cfRule>
    <cfRule type="cellIs" dxfId="141" priority="9" operator="between">
      <formula>4</formula>
      <formula>6</formula>
    </cfRule>
    <cfRule type="cellIs" dxfId="140" priority="1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34"/>
  <sheetViews>
    <sheetView zoomScale="80" zoomScaleNormal="80" workbookViewId="0">
      <selection activeCell="AI14" sqref="AI14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28515625" style="12" customWidth="1"/>
    <col min="4" max="34" width="7.140625" style="12" customWidth="1"/>
    <col min="35" max="16384" width="9.140625" style="12"/>
  </cols>
  <sheetData>
    <row r="1" spans="1:166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</row>
    <row r="2" spans="1:166" s="23" customFormat="1" ht="152.25" customHeight="1" thickBot="1">
      <c r="A2" s="41" t="s">
        <v>40</v>
      </c>
      <c r="B2" s="70" t="s">
        <v>182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</row>
    <row r="3" spans="1:166" s="72" customFormat="1" ht="28.5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</row>
    <row r="4" spans="1:166" ht="35.1" customHeight="1" thickBot="1">
      <c r="A4" s="46" t="s">
        <v>0</v>
      </c>
      <c r="B4" s="44" t="s">
        <v>9</v>
      </c>
      <c r="C4" s="45"/>
      <c r="D4" s="69" t="str">
        <f>IF('Activity Extent Zone 4'!D4="","",IF(OR('Activity Extent Zone 4'!D$3=0,'Activity Extent Zone 4'!$C4=0),0,'Activity Conflict Assessment'!D4*'Activity Extent Zone 4'!D4))</f>
        <v/>
      </c>
      <c r="E4" s="69">
        <f>IF('Activity Extent Zone 4'!E4="","",IF(OR('Activity Extent Zone 4'!E$3=0,'Activity Extent Zone 4'!$C4=0),0,'Activity Conflict Assessment'!E4*'Activity Extent Zone 4'!E4))</f>
        <v>0</v>
      </c>
      <c r="F4" s="69">
        <f>IF('Activity Extent Zone 4'!F4="","",IF(OR('Activity Extent Zone 4'!F$3=0,'Activity Extent Zone 4'!$C4=0),0,'Activity Conflict Assessment'!F4*'Activity Extent Zone 4'!F4))</f>
        <v>0</v>
      </c>
      <c r="G4" s="69">
        <f>IF('Activity Extent Zone 4'!G4="","",IF(OR('Activity Extent Zone 4'!G$3=0,'Activity Extent Zone 4'!$C4=0),0,'Activity Conflict Assessment'!G4*'Activity Extent Zone 4'!G4))</f>
        <v>0</v>
      </c>
      <c r="H4" s="69">
        <f>IF('Activity Extent Zone 4'!H4="","",IF(OR('Activity Extent Zone 4'!H$3=0,'Activity Extent Zone 4'!$C4=0),0,'Activity Conflict Assessment'!H4*'Activity Extent Zone 4'!H4))</f>
        <v>0</v>
      </c>
      <c r="I4" s="69">
        <f>IF('Activity Extent Zone 4'!I4="","",IF(OR('Activity Extent Zone 4'!I$3=0,'Activity Extent Zone 4'!$C4=0),0,'Activity Conflict Assessment'!I4*'Activity Extent Zone 4'!I4))</f>
        <v>0</v>
      </c>
      <c r="J4" s="69">
        <f>IF('Activity Extent Zone 4'!J4="","",IF(OR('Activity Extent Zone 4'!J$3=0,'Activity Extent Zone 4'!$C4=0),0,'Activity Conflict Assessment'!J4*'Activity Extent Zone 4'!J4))</f>
        <v>0</v>
      </c>
      <c r="K4" s="69">
        <f>IF('Activity Extent Zone 4'!K4="","",IF(OR('Activity Extent Zone 4'!K$3=0,'Activity Extent Zone 4'!$C4=0),0,'Activity Conflict Assessment'!K4*'Activity Extent Zone 4'!K4))</f>
        <v>0</v>
      </c>
      <c r="L4" s="69">
        <f>IF('Activity Extent Zone 4'!L4="","",IF(OR('Activity Extent Zone 4'!L$3=0,'Activity Extent Zone 4'!$C4=0),0,'Activity Conflict Assessment'!L4*'Activity Extent Zone 4'!L4))</f>
        <v>0</v>
      </c>
      <c r="M4" s="69">
        <f>IF('Activity Extent Zone 4'!M4="","",IF(OR('Activity Extent Zone 4'!M$3=0,'Activity Extent Zone 4'!$C4=0),0,'Activity Conflict Assessment'!M4*'Activity Extent Zone 4'!M4))</f>
        <v>0</v>
      </c>
      <c r="N4" s="69">
        <f>IF('Activity Extent Zone 4'!N4="","",IF(OR('Activity Extent Zone 4'!N$3=0,'Activity Extent Zone 4'!$C4=0),0,'Activity Conflict Assessment'!N4*'Activity Extent Zone 4'!N4))</f>
        <v>0</v>
      </c>
      <c r="O4" s="69">
        <f>IF('Activity Extent Zone 4'!O4="","",IF(OR('Activity Extent Zone 4'!O$3=0,'Activity Extent Zone 4'!$C4=0),0,'Activity Conflict Assessment'!O4*'Activity Extent Zone 4'!O4))</f>
        <v>0</v>
      </c>
      <c r="P4" s="69">
        <f>IF('Activity Extent Zone 4'!P4="","",IF(OR('Activity Extent Zone 4'!P$3=0,'Activity Extent Zone 4'!$C4=0),0,'Activity Conflict Assessment'!P4*'Activity Extent Zone 4'!P4))</f>
        <v>0</v>
      </c>
      <c r="Q4" s="69">
        <f>IF('Activity Extent Zone 4'!Q4="","",IF(OR('Activity Extent Zone 4'!Q$3=0,'Activity Extent Zone 4'!$C4=0),0,'Activity Conflict Assessment'!Q4*'Activity Extent Zone 4'!Q4))</f>
        <v>0</v>
      </c>
      <c r="R4" s="69">
        <f>IF('Activity Extent Zone 4'!R4="","",IF(OR('Activity Extent Zone 4'!R$3=0,'Activity Extent Zone 4'!$C4=0),0,'Activity Conflict Assessment'!R4*'Activity Extent Zone 4'!R4))</f>
        <v>0</v>
      </c>
      <c r="S4" s="69">
        <f>IF('Activity Extent Zone 4'!S4="","",IF(OR('Activity Extent Zone 4'!S$3=0,'Activity Extent Zone 4'!$C4=0),0,'Activity Conflict Assessment'!S4*'Activity Extent Zone 4'!S4))</f>
        <v>0</v>
      </c>
      <c r="T4" s="69">
        <f>IF('Activity Extent Zone 4'!T4="","",IF(OR('Activity Extent Zone 4'!T$3=0,'Activity Extent Zone 4'!$C4=0),0,'Activity Conflict Assessment'!T4*'Activity Extent Zone 4'!T4))</f>
        <v>0</v>
      </c>
      <c r="U4" s="69">
        <f>IF('Activity Extent Zone 4'!U4="","",IF(OR('Activity Extent Zone 4'!U$3=0,'Activity Extent Zone 4'!$C4=0),0,'Activity Conflict Assessment'!U4*'Activity Extent Zone 4'!U4))</f>
        <v>0</v>
      </c>
      <c r="V4" s="69">
        <f>IF('Activity Extent Zone 4'!V4="","",IF(OR('Activity Extent Zone 4'!V$3=0,'Activity Extent Zone 4'!$C4=0),0,'Activity Conflict Assessment'!V4*'Activity Extent Zone 4'!V4))</f>
        <v>0</v>
      </c>
      <c r="W4" s="69">
        <f>IF('Activity Extent Zone 4'!W4="","",IF(OR('Activity Extent Zone 4'!W$3=0,'Activity Extent Zone 4'!$C4=0),0,'Activity Conflict Assessment'!W4*'Activity Extent Zone 4'!W4))</f>
        <v>0</v>
      </c>
      <c r="X4" s="69">
        <f>IF('Activity Extent Zone 4'!X4="","",IF(OR('Activity Extent Zone 4'!X$3=0,'Activity Extent Zone 4'!$C4=0),0,'Activity Conflict Assessment'!X4*'Activity Extent Zone 4'!X4))</f>
        <v>0</v>
      </c>
      <c r="Y4" s="69">
        <f>IF('Activity Extent Zone 4'!Y4="","",IF(OR('Activity Extent Zone 4'!Y$3=0,'Activity Extent Zone 4'!$C4=0),0,'Activity Conflict Assessment'!Y4*'Activity Extent Zone 4'!Y4))</f>
        <v>0</v>
      </c>
      <c r="Z4" s="69">
        <f>IF('Activity Extent Zone 4'!Z4="","",IF(OR('Activity Extent Zone 4'!Z$3=0,'Activity Extent Zone 4'!$C4=0),0,'Activity Conflict Assessment'!Z4*'Activity Extent Zone 4'!Z4))</f>
        <v>0</v>
      </c>
      <c r="AA4" s="69">
        <f>IF('Activity Extent Zone 4'!AA4="","",IF(OR('Activity Extent Zone 4'!AA$3=0,'Activity Extent Zone 4'!$C4=0),0,'Activity Conflict Assessment'!AA4*'Activity Extent Zone 4'!AA4))</f>
        <v>0</v>
      </c>
      <c r="AB4" s="69">
        <f>IF('Activity Extent Zone 4'!AB4="","",IF(OR('Activity Extent Zone 4'!AB$3=0,'Activity Extent Zone 4'!$C4=0),0,'Activity Conflict Assessment'!AB4*'Activity Extent Zone 4'!AB4))</f>
        <v>0</v>
      </c>
      <c r="AC4" s="69">
        <f>IF('Activity Extent Zone 4'!AC4="","",IF(OR('Activity Extent Zone 4'!AC$3=0,'Activity Extent Zone 4'!$C4=0),0,'Activity Conflict Assessment'!AC4*'Activity Extent Zone 4'!AC4))</f>
        <v>0</v>
      </c>
      <c r="AD4" s="69">
        <f>IF('Activity Extent Zone 4'!AD4="","",IF(OR('Activity Extent Zone 4'!AD$3=0,'Activity Extent Zone 4'!$C4=0),0,'Activity Conflict Assessment'!AD4*'Activity Extent Zone 4'!AD4))</f>
        <v>0</v>
      </c>
      <c r="AE4" s="69">
        <f>IF('Activity Extent Zone 4'!AE4="","",IF(OR('Activity Extent Zone 4'!AE$3=0,'Activity Extent Zone 4'!$C4=0),0,'Activity Conflict Assessment'!AE4*'Activity Extent Zone 4'!AE4))</f>
        <v>0</v>
      </c>
      <c r="AF4" s="69">
        <f>IF('Activity Extent Zone 4'!AF4="","",IF(OR('Activity Extent Zone 4'!AF$3=0,'Activity Extent Zone 4'!$C4=0),0,'Activity Conflict Assessment'!AF4*'Activity Extent Zone 4'!AF4))</f>
        <v>0</v>
      </c>
      <c r="AG4" s="69">
        <f>IF('Activity Extent Zone 4'!AG4="","",IF(OR('Activity Extent Zone 4'!AG$3=0,'Activity Extent Zone 4'!$C4=0),0,'Activity Conflict Assessment'!AG4*'Activity Extent Zone 4'!AG4))</f>
        <v>0</v>
      </c>
      <c r="AH4" s="69">
        <f>IF('Activity Extent Zone 4'!AH4="","",IF(OR('Activity Extent Zone 4'!AH$3=0,'Activity Extent Zone 4'!$C4=0),0,'Activity Conflict Assessment'!AH4*'Activity Extent Zone 4'!AH4))</f>
        <v>0</v>
      </c>
      <c r="AJ4" s="75" t="s">
        <v>85</v>
      </c>
      <c r="AK4" s="57"/>
      <c r="AL4" s="57"/>
      <c r="AM4" s="57"/>
      <c r="AN4" s="57"/>
      <c r="AO4" s="57"/>
    </row>
    <row r="5" spans="1:166" ht="35.1" customHeight="1" thickBot="1">
      <c r="A5" s="100" t="s">
        <v>1</v>
      </c>
      <c r="B5" s="44" t="s">
        <v>10</v>
      </c>
      <c r="C5" s="45"/>
      <c r="D5" s="69">
        <f>IF('Activity Extent Zone 4'!D5="","",IF(OR('Activity Extent Zone 4'!D$3=0,'Activity Extent Zone 4'!$C5=0),0,'Activity Conflict Assessment'!D5*'Activity Extent Zone 4'!D5))</f>
        <v>0</v>
      </c>
      <c r="E5" s="69" t="str">
        <f>IF('Activity Extent Zone 4'!E5="","",IF(OR('Activity Extent Zone 4'!E$3=0,'Activity Extent Zone 4'!$C5=0),0,'Activity Conflict Assessment'!E5*'Activity Extent Zone 4'!E5))</f>
        <v/>
      </c>
      <c r="F5" s="69">
        <f>IF('Activity Extent Zone 4'!F5="","",IF(OR('Activity Extent Zone 4'!F$3=0,'Activity Extent Zone 4'!$C5=0),0,'Activity Conflict Assessment'!F5*'Activity Extent Zone 4'!F5))</f>
        <v>0</v>
      </c>
      <c r="G5" s="69">
        <f>IF('Activity Extent Zone 4'!G5="","",IF(OR('Activity Extent Zone 4'!G$3=0,'Activity Extent Zone 4'!$C5=0),0,'Activity Conflict Assessment'!G5*'Activity Extent Zone 4'!G5))</f>
        <v>0</v>
      </c>
      <c r="H5" s="69">
        <f>IF('Activity Extent Zone 4'!H5="","",IF(OR('Activity Extent Zone 4'!H$3=0,'Activity Extent Zone 4'!$C5=0),0,'Activity Conflict Assessment'!H5*'Activity Extent Zone 4'!H5))</f>
        <v>0</v>
      </c>
      <c r="I5" s="69">
        <f>IF('Activity Extent Zone 4'!I5="","",IF(OR('Activity Extent Zone 4'!I$3=0,'Activity Extent Zone 4'!$C5=0),0,'Activity Conflict Assessment'!I5*'Activity Extent Zone 4'!I5))</f>
        <v>0</v>
      </c>
      <c r="J5" s="69">
        <f>IF('Activity Extent Zone 4'!J5="","",IF(OR('Activity Extent Zone 4'!J$3=0,'Activity Extent Zone 4'!$C5=0),0,'Activity Conflict Assessment'!J5*'Activity Extent Zone 4'!J5))</f>
        <v>0</v>
      </c>
      <c r="K5" s="69">
        <f>IF('Activity Extent Zone 4'!K5="","",IF(OR('Activity Extent Zone 4'!K$3=0,'Activity Extent Zone 4'!$C5=0),0,'Activity Conflict Assessment'!K5*'Activity Extent Zone 4'!K5))</f>
        <v>0</v>
      </c>
      <c r="L5" s="69">
        <f>IF('Activity Extent Zone 4'!L5="","",IF(OR('Activity Extent Zone 4'!L$3=0,'Activity Extent Zone 4'!$C5=0),0,'Activity Conflict Assessment'!L5*'Activity Extent Zone 4'!L5))</f>
        <v>0</v>
      </c>
      <c r="M5" s="69">
        <f>IF('Activity Extent Zone 4'!M5="","",IF(OR('Activity Extent Zone 4'!M$3=0,'Activity Extent Zone 4'!$C5=0),0,'Activity Conflict Assessment'!M5*'Activity Extent Zone 4'!M5))</f>
        <v>0</v>
      </c>
      <c r="N5" s="69">
        <f>IF('Activity Extent Zone 4'!N5="","",IF(OR('Activity Extent Zone 4'!N$3=0,'Activity Extent Zone 4'!$C5=0),0,'Activity Conflict Assessment'!N5*'Activity Extent Zone 4'!N5))</f>
        <v>0</v>
      </c>
      <c r="O5" s="69">
        <f>IF('Activity Extent Zone 4'!O5="","",IF(OR('Activity Extent Zone 4'!O$3=0,'Activity Extent Zone 4'!$C5=0),0,'Activity Conflict Assessment'!O5*'Activity Extent Zone 4'!O5))</f>
        <v>0</v>
      </c>
      <c r="P5" s="69">
        <f>IF('Activity Extent Zone 4'!P5="","",IF(OR('Activity Extent Zone 4'!P$3=0,'Activity Extent Zone 4'!$C5=0),0,'Activity Conflict Assessment'!P5*'Activity Extent Zone 4'!P5))</f>
        <v>0</v>
      </c>
      <c r="Q5" s="69">
        <f>IF('Activity Extent Zone 4'!Q5="","",IF(OR('Activity Extent Zone 4'!Q$3=0,'Activity Extent Zone 4'!$C5=0),0,'Activity Conflict Assessment'!Q5*'Activity Extent Zone 4'!Q5))</f>
        <v>0</v>
      </c>
      <c r="R5" s="69">
        <f>IF('Activity Extent Zone 4'!R5="","",IF(OR('Activity Extent Zone 4'!R$3=0,'Activity Extent Zone 4'!$C5=0),0,'Activity Conflict Assessment'!R5*'Activity Extent Zone 4'!R5))</f>
        <v>0</v>
      </c>
      <c r="S5" s="69">
        <f>IF('Activity Extent Zone 4'!S5="","",IF(OR('Activity Extent Zone 4'!S$3=0,'Activity Extent Zone 4'!$C5=0),0,'Activity Conflict Assessment'!S5*'Activity Extent Zone 4'!S5))</f>
        <v>0</v>
      </c>
      <c r="T5" s="69">
        <f>IF('Activity Extent Zone 4'!T5="","",IF(OR('Activity Extent Zone 4'!T$3=0,'Activity Extent Zone 4'!$C5=0),0,'Activity Conflict Assessment'!T5*'Activity Extent Zone 4'!T5))</f>
        <v>0</v>
      </c>
      <c r="U5" s="69">
        <f>IF('Activity Extent Zone 4'!U5="","",IF(OR('Activity Extent Zone 4'!U$3=0,'Activity Extent Zone 4'!$C5=0),0,'Activity Conflict Assessment'!U5*'Activity Extent Zone 4'!U5))</f>
        <v>0</v>
      </c>
      <c r="V5" s="69">
        <f>IF('Activity Extent Zone 4'!V5="","",IF(OR('Activity Extent Zone 4'!V$3=0,'Activity Extent Zone 4'!$C5=0),0,'Activity Conflict Assessment'!V5*'Activity Extent Zone 4'!V5))</f>
        <v>0</v>
      </c>
      <c r="W5" s="69">
        <f>IF('Activity Extent Zone 4'!W5="","",IF(OR('Activity Extent Zone 4'!W$3=0,'Activity Extent Zone 4'!$C5=0),0,'Activity Conflict Assessment'!W5*'Activity Extent Zone 4'!W5))</f>
        <v>0</v>
      </c>
      <c r="X5" s="69">
        <f>IF('Activity Extent Zone 4'!X5="","",IF(OR('Activity Extent Zone 4'!X$3=0,'Activity Extent Zone 4'!$C5=0),0,'Activity Conflict Assessment'!X5*'Activity Extent Zone 4'!X5))</f>
        <v>0</v>
      </c>
      <c r="Y5" s="69">
        <f>IF('Activity Extent Zone 4'!Y5="","",IF(OR('Activity Extent Zone 4'!Y$3=0,'Activity Extent Zone 4'!$C5=0),0,'Activity Conflict Assessment'!Y5*'Activity Extent Zone 4'!Y5))</f>
        <v>0</v>
      </c>
      <c r="Z5" s="69">
        <f>IF('Activity Extent Zone 4'!Z5="","",IF(OR('Activity Extent Zone 4'!Z$3=0,'Activity Extent Zone 4'!$C5=0),0,'Activity Conflict Assessment'!Z5*'Activity Extent Zone 4'!Z5))</f>
        <v>0</v>
      </c>
      <c r="AA5" s="69">
        <f>IF('Activity Extent Zone 4'!AA5="","",IF(OR('Activity Extent Zone 4'!AA$3=0,'Activity Extent Zone 4'!$C5=0),0,'Activity Conflict Assessment'!AA5*'Activity Extent Zone 4'!AA5))</f>
        <v>0</v>
      </c>
      <c r="AB5" s="69">
        <f>IF('Activity Extent Zone 4'!AB5="","",IF(OR('Activity Extent Zone 4'!AB$3=0,'Activity Extent Zone 4'!$C5=0),0,'Activity Conflict Assessment'!AB5*'Activity Extent Zone 4'!AB5))</f>
        <v>0</v>
      </c>
      <c r="AC5" s="69">
        <f>IF('Activity Extent Zone 4'!AC5="","",IF(OR('Activity Extent Zone 4'!AC$3=0,'Activity Extent Zone 4'!$C5=0),0,'Activity Conflict Assessment'!AC5*'Activity Extent Zone 4'!AC5))</f>
        <v>0</v>
      </c>
      <c r="AD5" s="69">
        <f>IF('Activity Extent Zone 4'!AD5="","",IF(OR('Activity Extent Zone 4'!AD$3=0,'Activity Extent Zone 4'!$C5=0),0,'Activity Conflict Assessment'!AD5*'Activity Extent Zone 4'!AD5))</f>
        <v>0</v>
      </c>
      <c r="AE5" s="69">
        <f>IF('Activity Extent Zone 4'!AE5="","",IF(OR('Activity Extent Zone 4'!AE$3=0,'Activity Extent Zone 4'!$C5=0),0,'Activity Conflict Assessment'!AE5*'Activity Extent Zone 4'!AE5))</f>
        <v>0</v>
      </c>
      <c r="AF5" s="69">
        <f>IF('Activity Extent Zone 4'!AF5="","",IF(OR('Activity Extent Zone 4'!AF$3=0,'Activity Extent Zone 4'!$C5=0),0,'Activity Conflict Assessment'!AF5*'Activity Extent Zone 4'!AF5))</f>
        <v>0</v>
      </c>
      <c r="AG5" s="69">
        <f>IF('Activity Extent Zone 4'!AG5="","",IF(OR('Activity Extent Zone 4'!AG$3=0,'Activity Extent Zone 4'!$C5=0),0,'Activity Conflict Assessment'!AG5*'Activity Extent Zone 4'!AG5))</f>
        <v>0</v>
      </c>
      <c r="AH5" s="69">
        <f>IF('Activity Extent Zone 4'!AH5="","",IF(OR('Activity Extent Zone 4'!AH$3=0,'Activity Extent Zone 4'!$C5=0),0,'Activity Conflict Assessment'!AH5*'Activity Extent Zone 4'!AH5))</f>
        <v>0</v>
      </c>
      <c r="AJ5" s="140" t="s">
        <v>95</v>
      </c>
      <c r="AK5" s="141"/>
      <c r="AL5" s="141"/>
      <c r="AM5" s="142"/>
    </row>
    <row r="6" spans="1:166" ht="35.1" customHeight="1" thickBot="1">
      <c r="A6" s="101"/>
      <c r="B6" s="44" t="s">
        <v>11</v>
      </c>
      <c r="C6" s="45"/>
      <c r="D6" s="69">
        <f>IF('Activity Extent Zone 4'!D6="","",IF(OR('Activity Extent Zone 4'!D$3=0,'Activity Extent Zone 4'!$C6=0),0,'Activity Conflict Assessment'!D6*'Activity Extent Zone 4'!D6))</f>
        <v>0</v>
      </c>
      <c r="E6" s="69">
        <f>IF('Activity Extent Zone 4'!E6="","",IF(OR('Activity Extent Zone 4'!E$3=0,'Activity Extent Zone 4'!$C6=0),0,'Activity Conflict Assessment'!E6*'Activity Extent Zone 4'!E6))</f>
        <v>0</v>
      </c>
      <c r="F6" s="69" t="str">
        <f>IF('Activity Extent Zone 4'!F6="","",IF(OR('Activity Extent Zone 4'!F$3=0,'Activity Extent Zone 4'!$C6=0),0,'Activity Conflict Assessment'!F6*'Activity Extent Zone 4'!F6))</f>
        <v/>
      </c>
      <c r="G6" s="69">
        <f>IF('Activity Extent Zone 4'!G6="","",IF(OR('Activity Extent Zone 4'!G$3=0,'Activity Extent Zone 4'!$C6=0),0,'Activity Conflict Assessment'!G6*'Activity Extent Zone 4'!G6))</f>
        <v>0</v>
      </c>
      <c r="H6" s="69">
        <f>IF('Activity Extent Zone 4'!H6="","",IF(OR('Activity Extent Zone 4'!H$3=0,'Activity Extent Zone 4'!$C6=0),0,'Activity Conflict Assessment'!H6*'Activity Extent Zone 4'!H6))</f>
        <v>0</v>
      </c>
      <c r="I6" s="69">
        <f>IF('Activity Extent Zone 4'!I6="","",IF(OR('Activity Extent Zone 4'!I$3=0,'Activity Extent Zone 4'!$C6=0),0,'Activity Conflict Assessment'!I6*'Activity Extent Zone 4'!I6))</f>
        <v>0</v>
      </c>
      <c r="J6" s="69">
        <f>IF('Activity Extent Zone 4'!J6="","",IF(OR('Activity Extent Zone 4'!J$3=0,'Activity Extent Zone 4'!$C6=0),0,'Activity Conflict Assessment'!J6*'Activity Extent Zone 4'!J6))</f>
        <v>0</v>
      </c>
      <c r="K6" s="69">
        <f>IF('Activity Extent Zone 4'!K6="","",IF(OR('Activity Extent Zone 4'!K$3=0,'Activity Extent Zone 4'!$C6=0),0,'Activity Conflict Assessment'!K6*'Activity Extent Zone 4'!K6))</f>
        <v>0</v>
      </c>
      <c r="L6" s="69">
        <f>IF('Activity Extent Zone 4'!L6="","",IF(OR('Activity Extent Zone 4'!L$3=0,'Activity Extent Zone 4'!$C6=0),0,'Activity Conflict Assessment'!L6*'Activity Extent Zone 4'!L6))</f>
        <v>0</v>
      </c>
      <c r="M6" s="69">
        <f>IF('Activity Extent Zone 4'!M6="","",IF(OR('Activity Extent Zone 4'!M$3=0,'Activity Extent Zone 4'!$C6=0),0,'Activity Conflict Assessment'!M6*'Activity Extent Zone 4'!M6))</f>
        <v>0</v>
      </c>
      <c r="N6" s="69">
        <f>IF('Activity Extent Zone 4'!N6="","",IF(OR('Activity Extent Zone 4'!N$3=0,'Activity Extent Zone 4'!$C6=0),0,'Activity Conflict Assessment'!N6*'Activity Extent Zone 4'!N6))</f>
        <v>0</v>
      </c>
      <c r="O6" s="69">
        <f>IF('Activity Extent Zone 4'!O6="","",IF(OR('Activity Extent Zone 4'!O$3=0,'Activity Extent Zone 4'!$C6=0),0,'Activity Conflict Assessment'!O6*'Activity Extent Zone 4'!O6))</f>
        <v>0</v>
      </c>
      <c r="P6" s="69">
        <f>IF('Activity Extent Zone 4'!P6="","",IF(OR('Activity Extent Zone 4'!P$3=0,'Activity Extent Zone 4'!$C6=0),0,'Activity Conflict Assessment'!P6*'Activity Extent Zone 4'!P6))</f>
        <v>0</v>
      </c>
      <c r="Q6" s="69">
        <f>IF('Activity Extent Zone 4'!Q6="","",IF(OR('Activity Extent Zone 4'!Q$3=0,'Activity Extent Zone 4'!$C6=0),0,'Activity Conflict Assessment'!Q6*'Activity Extent Zone 4'!Q6))</f>
        <v>0</v>
      </c>
      <c r="R6" s="69">
        <f>IF('Activity Extent Zone 4'!R6="","",IF(OR('Activity Extent Zone 4'!R$3=0,'Activity Extent Zone 4'!$C6=0),0,'Activity Conflict Assessment'!R6*'Activity Extent Zone 4'!R6))</f>
        <v>0</v>
      </c>
      <c r="S6" s="69">
        <f>IF('Activity Extent Zone 4'!S6="","",IF(OR('Activity Extent Zone 4'!S$3=0,'Activity Extent Zone 4'!$C6=0),0,'Activity Conflict Assessment'!S6*'Activity Extent Zone 4'!S6))</f>
        <v>0</v>
      </c>
      <c r="T6" s="69">
        <f>IF('Activity Extent Zone 4'!T6="","",IF(OR('Activity Extent Zone 4'!T$3=0,'Activity Extent Zone 4'!$C6=0),0,'Activity Conflict Assessment'!T6*'Activity Extent Zone 4'!T6))</f>
        <v>0</v>
      </c>
      <c r="U6" s="69">
        <f>IF('Activity Extent Zone 4'!U6="","",IF(OR('Activity Extent Zone 4'!U$3=0,'Activity Extent Zone 4'!$C6=0),0,'Activity Conflict Assessment'!U6*'Activity Extent Zone 4'!U6))</f>
        <v>0</v>
      </c>
      <c r="V6" s="69">
        <f>IF('Activity Extent Zone 4'!V6="","",IF(OR('Activity Extent Zone 4'!V$3=0,'Activity Extent Zone 4'!$C6=0),0,'Activity Conflict Assessment'!V6*'Activity Extent Zone 4'!V6))</f>
        <v>0</v>
      </c>
      <c r="W6" s="69">
        <f>IF('Activity Extent Zone 4'!W6="","",IF(OR('Activity Extent Zone 4'!W$3=0,'Activity Extent Zone 4'!$C6=0),0,'Activity Conflict Assessment'!W6*'Activity Extent Zone 4'!W6))</f>
        <v>0</v>
      </c>
      <c r="X6" s="69">
        <f>IF('Activity Extent Zone 4'!X6="","",IF(OR('Activity Extent Zone 4'!X$3=0,'Activity Extent Zone 4'!$C6=0),0,'Activity Conflict Assessment'!X6*'Activity Extent Zone 4'!X6))</f>
        <v>0</v>
      </c>
      <c r="Y6" s="69">
        <f>IF('Activity Extent Zone 4'!Y6="","",IF(OR('Activity Extent Zone 4'!Y$3=0,'Activity Extent Zone 4'!$C6=0),0,'Activity Conflict Assessment'!Y6*'Activity Extent Zone 4'!Y6))</f>
        <v>0</v>
      </c>
      <c r="Z6" s="69">
        <f>IF('Activity Extent Zone 4'!Z6="","",IF(OR('Activity Extent Zone 4'!Z$3=0,'Activity Extent Zone 4'!$C6=0),0,'Activity Conflict Assessment'!Z6*'Activity Extent Zone 4'!Z6))</f>
        <v>0</v>
      </c>
      <c r="AA6" s="69">
        <f>IF('Activity Extent Zone 4'!AA6="","",IF(OR('Activity Extent Zone 4'!AA$3=0,'Activity Extent Zone 4'!$C6=0),0,'Activity Conflict Assessment'!AA6*'Activity Extent Zone 4'!AA6))</f>
        <v>0</v>
      </c>
      <c r="AB6" s="69">
        <f>IF('Activity Extent Zone 4'!AB6="","",IF(OR('Activity Extent Zone 4'!AB$3=0,'Activity Extent Zone 4'!$C6=0),0,'Activity Conflict Assessment'!AB6*'Activity Extent Zone 4'!AB6))</f>
        <v>0</v>
      </c>
      <c r="AC6" s="69">
        <f>IF('Activity Extent Zone 4'!AC6="","",IF(OR('Activity Extent Zone 4'!AC$3=0,'Activity Extent Zone 4'!$C6=0),0,'Activity Conflict Assessment'!AC6*'Activity Extent Zone 4'!AC6))</f>
        <v>0</v>
      </c>
      <c r="AD6" s="69">
        <f>IF('Activity Extent Zone 4'!AD6="","",IF(OR('Activity Extent Zone 4'!AD$3=0,'Activity Extent Zone 4'!$C6=0),0,'Activity Conflict Assessment'!AD6*'Activity Extent Zone 4'!AD6))</f>
        <v>0</v>
      </c>
      <c r="AE6" s="69">
        <f>IF('Activity Extent Zone 4'!AE6="","",IF(OR('Activity Extent Zone 4'!AE$3=0,'Activity Extent Zone 4'!$C6=0),0,'Activity Conflict Assessment'!AE6*'Activity Extent Zone 4'!AE6))</f>
        <v>0</v>
      </c>
      <c r="AF6" s="69">
        <f>IF('Activity Extent Zone 4'!AF6="","",IF(OR('Activity Extent Zone 4'!AF$3=0,'Activity Extent Zone 4'!$C6=0),0,'Activity Conflict Assessment'!AF6*'Activity Extent Zone 4'!AF6))</f>
        <v>0</v>
      </c>
      <c r="AG6" s="69">
        <f>IF('Activity Extent Zone 4'!AG6="","",IF(OR('Activity Extent Zone 4'!AG$3=0,'Activity Extent Zone 4'!$C6=0),0,'Activity Conflict Assessment'!AG6*'Activity Extent Zone 4'!AG6))</f>
        <v>0</v>
      </c>
      <c r="AH6" s="69">
        <f>IF('Activity Extent Zone 4'!AH6="","",IF(OR('Activity Extent Zone 4'!AH$3=0,'Activity Extent Zone 4'!$C6=0),0,'Activity Conflict Assessment'!AH6*'Activity Extent Zone 4'!AH6))</f>
        <v>0</v>
      </c>
      <c r="AJ6" s="143"/>
      <c r="AK6" s="144"/>
      <c r="AL6" s="144"/>
      <c r="AM6" s="145"/>
    </row>
    <row r="7" spans="1:166" ht="35.1" customHeight="1" thickBot="1">
      <c r="A7" s="102"/>
      <c r="B7" s="44" t="s">
        <v>12</v>
      </c>
      <c r="C7" s="45"/>
      <c r="D7" s="69">
        <f>IF('Activity Extent Zone 4'!D7="","",IF(OR('Activity Extent Zone 4'!D$3=0,'Activity Extent Zone 4'!$C7=0),0,'Activity Conflict Assessment'!D7*'Activity Extent Zone 4'!D7))</f>
        <v>0</v>
      </c>
      <c r="E7" s="69">
        <f>IF('Activity Extent Zone 4'!E7="","",IF(OR('Activity Extent Zone 4'!E$3=0,'Activity Extent Zone 4'!$C7=0),0,'Activity Conflict Assessment'!E7*'Activity Extent Zone 4'!E7))</f>
        <v>0</v>
      </c>
      <c r="F7" s="69">
        <f>IF('Activity Extent Zone 4'!F7="","",IF(OR('Activity Extent Zone 4'!F$3=0,'Activity Extent Zone 4'!$C7=0),0,'Activity Conflict Assessment'!F7*'Activity Extent Zone 4'!F7))</f>
        <v>0</v>
      </c>
      <c r="G7" s="69" t="str">
        <f>IF('Activity Extent Zone 4'!G7="","",IF(OR('Activity Extent Zone 4'!G$3=0,'Activity Extent Zone 4'!$C7=0),0,'Activity Conflict Assessment'!G7*'Activity Extent Zone 4'!G7))</f>
        <v/>
      </c>
      <c r="H7" s="69">
        <f>IF('Activity Extent Zone 4'!H7="","",IF(OR('Activity Extent Zone 4'!H$3=0,'Activity Extent Zone 4'!$C7=0),0,'Activity Conflict Assessment'!H7*'Activity Extent Zone 4'!H7))</f>
        <v>0</v>
      </c>
      <c r="I7" s="69">
        <f>IF('Activity Extent Zone 4'!I7="","",IF(OR('Activity Extent Zone 4'!I$3=0,'Activity Extent Zone 4'!$C7=0),0,'Activity Conflict Assessment'!I7*'Activity Extent Zone 4'!I7))</f>
        <v>0</v>
      </c>
      <c r="J7" s="69">
        <f>IF('Activity Extent Zone 4'!J7="","",IF(OR('Activity Extent Zone 4'!J$3=0,'Activity Extent Zone 4'!$C7=0),0,'Activity Conflict Assessment'!J7*'Activity Extent Zone 4'!J7))</f>
        <v>0</v>
      </c>
      <c r="K7" s="69">
        <f>IF('Activity Extent Zone 4'!K7="","",IF(OR('Activity Extent Zone 4'!K$3=0,'Activity Extent Zone 4'!$C7=0),0,'Activity Conflict Assessment'!K7*'Activity Extent Zone 4'!K7))</f>
        <v>0</v>
      </c>
      <c r="L7" s="69">
        <f>IF('Activity Extent Zone 4'!L7="","",IF(OR('Activity Extent Zone 4'!L$3=0,'Activity Extent Zone 4'!$C7=0),0,'Activity Conflict Assessment'!L7*'Activity Extent Zone 4'!L7))</f>
        <v>0</v>
      </c>
      <c r="M7" s="69">
        <f>IF('Activity Extent Zone 4'!M7="","",IF(OR('Activity Extent Zone 4'!M$3=0,'Activity Extent Zone 4'!$C7=0),0,'Activity Conflict Assessment'!M7*'Activity Extent Zone 4'!M7))</f>
        <v>0</v>
      </c>
      <c r="N7" s="69">
        <f>IF('Activity Extent Zone 4'!N7="","",IF(OR('Activity Extent Zone 4'!N$3=0,'Activity Extent Zone 4'!$C7=0),0,'Activity Conflict Assessment'!N7*'Activity Extent Zone 4'!N7))</f>
        <v>0</v>
      </c>
      <c r="O7" s="69">
        <f>IF('Activity Extent Zone 4'!O7="","",IF(OR('Activity Extent Zone 4'!O$3=0,'Activity Extent Zone 4'!$C7=0),0,'Activity Conflict Assessment'!O7*'Activity Extent Zone 4'!O7))</f>
        <v>0</v>
      </c>
      <c r="P7" s="69">
        <f>IF('Activity Extent Zone 4'!P7="","",IF(OR('Activity Extent Zone 4'!P$3=0,'Activity Extent Zone 4'!$C7=0),0,'Activity Conflict Assessment'!P7*'Activity Extent Zone 4'!P7))</f>
        <v>0</v>
      </c>
      <c r="Q7" s="69">
        <f>IF('Activity Extent Zone 4'!Q7="","",IF(OR('Activity Extent Zone 4'!Q$3=0,'Activity Extent Zone 4'!$C7=0),0,'Activity Conflict Assessment'!Q7*'Activity Extent Zone 4'!Q7))</f>
        <v>0</v>
      </c>
      <c r="R7" s="69">
        <f>IF('Activity Extent Zone 4'!R7="","",IF(OR('Activity Extent Zone 4'!R$3=0,'Activity Extent Zone 4'!$C7=0),0,'Activity Conflict Assessment'!R7*'Activity Extent Zone 4'!R7))</f>
        <v>0</v>
      </c>
      <c r="S7" s="69">
        <f>IF('Activity Extent Zone 4'!S7="","",IF(OR('Activity Extent Zone 4'!S$3=0,'Activity Extent Zone 4'!$C7=0),0,'Activity Conflict Assessment'!S7*'Activity Extent Zone 4'!S7))</f>
        <v>0</v>
      </c>
      <c r="T7" s="69">
        <f>IF('Activity Extent Zone 4'!T7="","",IF(OR('Activity Extent Zone 4'!T$3=0,'Activity Extent Zone 4'!$C7=0),0,'Activity Conflict Assessment'!T7*'Activity Extent Zone 4'!T7))</f>
        <v>0</v>
      </c>
      <c r="U7" s="69">
        <f>IF('Activity Extent Zone 4'!U7="","",IF(OR('Activity Extent Zone 4'!U$3=0,'Activity Extent Zone 4'!$C7=0),0,'Activity Conflict Assessment'!U7*'Activity Extent Zone 4'!U7))</f>
        <v>0</v>
      </c>
      <c r="V7" s="69">
        <f>IF('Activity Extent Zone 4'!V7="","",IF(OR('Activity Extent Zone 4'!V$3=0,'Activity Extent Zone 4'!$C7=0),0,'Activity Conflict Assessment'!V7*'Activity Extent Zone 4'!V7))</f>
        <v>0</v>
      </c>
      <c r="W7" s="69">
        <f>IF('Activity Extent Zone 4'!W7="","",IF(OR('Activity Extent Zone 4'!W$3=0,'Activity Extent Zone 4'!$C7=0),0,'Activity Conflict Assessment'!W7*'Activity Extent Zone 4'!W7))</f>
        <v>0</v>
      </c>
      <c r="X7" s="69">
        <f>IF('Activity Extent Zone 4'!X7="","",IF(OR('Activity Extent Zone 4'!X$3=0,'Activity Extent Zone 4'!$C7=0),0,'Activity Conflict Assessment'!X7*'Activity Extent Zone 4'!X7))</f>
        <v>0</v>
      </c>
      <c r="Y7" s="69">
        <f>IF('Activity Extent Zone 4'!Y7="","",IF(OR('Activity Extent Zone 4'!Y$3=0,'Activity Extent Zone 4'!$C7=0),0,'Activity Conflict Assessment'!Y7*'Activity Extent Zone 4'!Y7))</f>
        <v>0</v>
      </c>
      <c r="Z7" s="69">
        <f>IF('Activity Extent Zone 4'!Z7="","",IF(OR('Activity Extent Zone 4'!Z$3=0,'Activity Extent Zone 4'!$C7=0),0,'Activity Conflict Assessment'!Z7*'Activity Extent Zone 4'!Z7))</f>
        <v>0</v>
      </c>
      <c r="AA7" s="69">
        <f>IF('Activity Extent Zone 4'!AA7="","",IF(OR('Activity Extent Zone 4'!AA$3=0,'Activity Extent Zone 4'!$C7=0),0,'Activity Conflict Assessment'!AA7*'Activity Extent Zone 4'!AA7))</f>
        <v>0</v>
      </c>
      <c r="AB7" s="69">
        <f>IF('Activity Extent Zone 4'!AB7="","",IF(OR('Activity Extent Zone 4'!AB$3=0,'Activity Extent Zone 4'!$C7=0),0,'Activity Conflict Assessment'!AB7*'Activity Extent Zone 4'!AB7))</f>
        <v>0</v>
      </c>
      <c r="AC7" s="69">
        <f>IF('Activity Extent Zone 4'!AC7="","",IF(OR('Activity Extent Zone 4'!AC$3=0,'Activity Extent Zone 4'!$C7=0),0,'Activity Conflict Assessment'!AC7*'Activity Extent Zone 4'!AC7))</f>
        <v>0</v>
      </c>
      <c r="AD7" s="69">
        <f>IF('Activity Extent Zone 4'!AD7="","",IF(OR('Activity Extent Zone 4'!AD$3=0,'Activity Extent Zone 4'!$C7=0),0,'Activity Conflict Assessment'!AD7*'Activity Extent Zone 4'!AD7))</f>
        <v>0</v>
      </c>
      <c r="AE7" s="69">
        <f>IF('Activity Extent Zone 4'!AE7="","",IF(OR('Activity Extent Zone 4'!AE$3=0,'Activity Extent Zone 4'!$C7=0),0,'Activity Conflict Assessment'!AE7*'Activity Extent Zone 4'!AE7))</f>
        <v>0</v>
      </c>
      <c r="AF7" s="69">
        <f>IF('Activity Extent Zone 4'!AF7="","",IF(OR('Activity Extent Zone 4'!AF$3=0,'Activity Extent Zone 4'!$C7=0),0,'Activity Conflict Assessment'!AF7*'Activity Extent Zone 4'!AF7))</f>
        <v>0</v>
      </c>
      <c r="AG7" s="69">
        <f>IF('Activity Extent Zone 4'!AG7="","",IF(OR('Activity Extent Zone 4'!AG$3=0,'Activity Extent Zone 4'!$C7=0),0,'Activity Conflict Assessment'!AG7*'Activity Extent Zone 4'!AG7))</f>
        <v>0</v>
      </c>
      <c r="AH7" s="69">
        <f>IF('Activity Extent Zone 4'!AH7="","",IF(OR('Activity Extent Zone 4'!AH$3=0,'Activity Extent Zone 4'!$C7=0),0,'Activity Conflict Assessment'!AH7*'Activity Extent Zone 4'!AH7))</f>
        <v>0</v>
      </c>
      <c r="AJ7" s="136" t="s">
        <v>152</v>
      </c>
      <c r="AK7" s="136"/>
      <c r="AL7" s="137" t="s">
        <v>153</v>
      </c>
      <c r="AM7" s="137"/>
    </row>
    <row r="8" spans="1:166" ht="35.1" customHeight="1" thickBot="1">
      <c r="A8" s="46" t="s">
        <v>2</v>
      </c>
      <c r="B8" s="44" t="s">
        <v>13</v>
      </c>
      <c r="C8" s="45"/>
      <c r="D8" s="69">
        <f>IF('Activity Extent Zone 4'!D8="","",IF(OR('Activity Extent Zone 4'!D$3=0,'Activity Extent Zone 4'!$C8=0),0,'Activity Conflict Assessment'!D8*'Activity Extent Zone 4'!D8))</f>
        <v>0</v>
      </c>
      <c r="E8" s="69">
        <f>IF('Activity Extent Zone 4'!E8="","",IF(OR('Activity Extent Zone 4'!E$3=0,'Activity Extent Zone 4'!$C8=0),0,'Activity Conflict Assessment'!E8*'Activity Extent Zone 4'!E8))</f>
        <v>0</v>
      </c>
      <c r="F8" s="69">
        <f>IF('Activity Extent Zone 4'!F8="","",IF(OR('Activity Extent Zone 4'!F$3=0,'Activity Extent Zone 4'!$C8=0),0,'Activity Conflict Assessment'!F8*'Activity Extent Zone 4'!F8))</f>
        <v>0</v>
      </c>
      <c r="G8" s="69">
        <f>IF('Activity Extent Zone 4'!G8="","",IF(OR('Activity Extent Zone 4'!G$3=0,'Activity Extent Zone 4'!$C8=0),0,'Activity Conflict Assessment'!G8*'Activity Extent Zone 4'!G8))</f>
        <v>0</v>
      </c>
      <c r="H8" s="69" t="str">
        <f>IF('Activity Extent Zone 4'!H8="","",IF(OR('Activity Extent Zone 4'!H$3=0,'Activity Extent Zone 4'!$C8=0),0,'Activity Conflict Assessment'!H8*'Activity Extent Zone 4'!H8))</f>
        <v/>
      </c>
      <c r="I8" s="69">
        <f>IF('Activity Extent Zone 4'!I8="","",IF(OR('Activity Extent Zone 4'!I$3=0,'Activity Extent Zone 4'!$C8=0),0,'Activity Conflict Assessment'!I8*'Activity Extent Zone 4'!I8))</f>
        <v>0</v>
      </c>
      <c r="J8" s="69">
        <f>IF('Activity Extent Zone 4'!J8="","",IF(OR('Activity Extent Zone 4'!J$3=0,'Activity Extent Zone 4'!$C8=0),0,'Activity Conflict Assessment'!J8*'Activity Extent Zone 4'!J8))</f>
        <v>0</v>
      </c>
      <c r="K8" s="69">
        <f>IF('Activity Extent Zone 4'!K8="","",IF(OR('Activity Extent Zone 4'!K$3=0,'Activity Extent Zone 4'!$C8=0),0,'Activity Conflict Assessment'!K8*'Activity Extent Zone 4'!K8))</f>
        <v>0</v>
      </c>
      <c r="L8" s="69">
        <f>IF('Activity Extent Zone 4'!L8="","",IF(OR('Activity Extent Zone 4'!L$3=0,'Activity Extent Zone 4'!$C8=0),0,'Activity Conflict Assessment'!L8*'Activity Extent Zone 4'!L8))</f>
        <v>0</v>
      </c>
      <c r="M8" s="69">
        <f>IF('Activity Extent Zone 4'!M8="","",IF(OR('Activity Extent Zone 4'!M$3=0,'Activity Extent Zone 4'!$C8=0),0,'Activity Conflict Assessment'!M8*'Activity Extent Zone 4'!M8))</f>
        <v>0</v>
      </c>
      <c r="N8" s="69">
        <f>IF('Activity Extent Zone 4'!N8="","",IF(OR('Activity Extent Zone 4'!N$3=0,'Activity Extent Zone 4'!$C8=0),0,'Activity Conflict Assessment'!N8*'Activity Extent Zone 4'!N8))</f>
        <v>0</v>
      </c>
      <c r="O8" s="69">
        <f>IF('Activity Extent Zone 4'!O8="","",IF(OR('Activity Extent Zone 4'!O$3=0,'Activity Extent Zone 4'!$C8=0),0,'Activity Conflict Assessment'!O8*'Activity Extent Zone 4'!O8))</f>
        <v>0</v>
      </c>
      <c r="P8" s="69">
        <f>IF('Activity Extent Zone 4'!P8="","",IF(OR('Activity Extent Zone 4'!P$3=0,'Activity Extent Zone 4'!$C8=0),0,'Activity Conflict Assessment'!P8*'Activity Extent Zone 4'!P8))</f>
        <v>0</v>
      </c>
      <c r="Q8" s="69">
        <f>IF('Activity Extent Zone 4'!Q8="","",IF(OR('Activity Extent Zone 4'!Q$3=0,'Activity Extent Zone 4'!$C8=0),0,'Activity Conflict Assessment'!Q8*'Activity Extent Zone 4'!Q8))</f>
        <v>0</v>
      </c>
      <c r="R8" s="69">
        <f>IF('Activity Extent Zone 4'!R8="","",IF(OR('Activity Extent Zone 4'!R$3=0,'Activity Extent Zone 4'!$C8=0),0,'Activity Conflict Assessment'!R8*'Activity Extent Zone 4'!R8))</f>
        <v>0</v>
      </c>
      <c r="S8" s="69">
        <f>IF('Activity Extent Zone 4'!S8="","",IF(OR('Activity Extent Zone 4'!S$3=0,'Activity Extent Zone 4'!$C8=0),0,'Activity Conflict Assessment'!S8*'Activity Extent Zone 4'!S8))</f>
        <v>0</v>
      </c>
      <c r="T8" s="69">
        <f>IF('Activity Extent Zone 4'!T8="","",IF(OR('Activity Extent Zone 4'!T$3=0,'Activity Extent Zone 4'!$C8=0),0,'Activity Conflict Assessment'!T8*'Activity Extent Zone 4'!T8))</f>
        <v>0</v>
      </c>
      <c r="U8" s="69">
        <f>IF('Activity Extent Zone 4'!U8="","",IF(OR('Activity Extent Zone 4'!U$3=0,'Activity Extent Zone 4'!$C8=0),0,'Activity Conflict Assessment'!U8*'Activity Extent Zone 4'!U8))</f>
        <v>0</v>
      </c>
      <c r="V8" s="69">
        <f>IF('Activity Extent Zone 4'!V8="","",IF(OR('Activity Extent Zone 4'!V$3=0,'Activity Extent Zone 4'!$C8=0),0,'Activity Conflict Assessment'!V8*'Activity Extent Zone 4'!V8))</f>
        <v>0</v>
      </c>
      <c r="W8" s="69">
        <f>IF('Activity Extent Zone 4'!W8="","",IF(OR('Activity Extent Zone 4'!W$3=0,'Activity Extent Zone 4'!$C8=0),0,'Activity Conflict Assessment'!W8*'Activity Extent Zone 4'!W8))</f>
        <v>0</v>
      </c>
      <c r="X8" s="69">
        <f>IF('Activity Extent Zone 4'!X8="","",IF(OR('Activity Extent Zone 4'!X$3=0,'Activity Extent Zone 4'!$C8=0),0,'Activity Conflict Assessment'!X8*'Activity Extent Zone 4'!X8))</f>
        <v>0</v>
      </c>
      <c r="Y8" s="69">
        <f>IF('Activity Extent Zone 4'!Y8="","",IF(OR('Activity Extent Zone 4'!Y$3=0,'Activity Extent Zone 4'!$C8=0),0,'Activity Conflict Assessment'!Y8*'Activity Extent Zone 4'!Y8))</f>
        <v>0</v>
      </c>
      <c r="Z8" s="69">
        <f>IF('Activity Extent Zone 4'!Z8="","",IF(OR('Activity Extent Zone 4'!Z$3=0,'Activity Extent Zone 4'!$C8=0),0,'Activity Conflict Assessment'!Z8*'Activity Extent Zone 4'!Z8))</f>
        <v>0</v>
      </c>
      <c r="AA8" s="69">
        <f>IF('Activity Extent Zone 4'!AA8="","",IF(OR('Activity Extent Zone 4'!AA$3=0,'Activity Extent Zone 4'!$C8=0),0,'Activity Conflict Assessment'!AA8*'Activity Extent Zone 4'!AA8))</f>
        <v>0</v>
      </c>
      <c r="AB8" s="69">
        <f>IF('Activity Extent Zone 4'!AB8="","",IF(OR('Activity Extent Zone 4'!AB$3=0,'Activity Extent Zone 4'!$C8=0),0,'Activity Conflict Assessment'!AB8*'Activity Extent Zone 4'!AB8))</f>
        <v>0</v>
      </c>
      <c r="AC8" s="69">
        <f>IF('Activity Extent Zone 4'!AC8="","",IF(OR('Activity Extent Zone 4'!AC$3=0,'Activity Extent Zone 4'!$C8=0),0,'Activity Conflict Assessment'!AC8*'Activity Extent Zone 4'!AC8))</f>
        <v>0</v>
      </c>
      <c r="AD8" s="69">
        <f>IF('Activity Extent Zone 4'!AD8="","",IF(OR('Activity Extent Zone 4'!AD$3=0,'Activity Extent Zone 4'!$C8=0),0,'Activity Conflict Assessment'!AD8*'Activity Extent Zone 4'!AD8))</f>
        <v>0</v>
      </c>
      <c r="AE8" s="69">
        <f>IF('Activity Extent Zone 4'!AE8="","",IF(OR('Activity Extent Zone 4'!AE$3=0,'Activity Extent Zone 4'!$C8=0),0,'Activity Conflict Assessment'!AE8*'Activity Extent Zone 4'!AE8))</f>
        <v>0</v>
      </c>
      <c r="AF8" s="69">
        <f>IF('Activity Extent Zone 4'!AF8="","",IF(OR('Activity Extent Zone 4'!AF$3=0,'Activity Extent Zone 4'!$C8=0),0,'Activity Conflict Assessment'!AF8*'Activity Extent Zone 4'!AF8))</f>
        <v>0</v>
      </c>
      <c r="AG8" s="69">
        <f>IF('Activity Extent Zone 4'!AG8="","",IF(OR('Activity Extent Zone 4'!AG$3=0,'Activity Extent Zone 4'!$C8=0),0,'Activity Conflict Assessment'!AG8*'Activity Extent Zone 4'!AG8))</f>
        <v>0</v>
      </c>
      <c r="AH8" s="69">
        <f>IF('Activity Extent Zone 4'!AH8="","",IF(OR('Activity Extent Zone 4'!AH$3=0,'Activity Extent Zone 4'!$C8=0),0,'Activity Conflict Assessment'!AH8*'Activity Extent Zone 4'!AH8))</f>
        <v>0</v>
      </c>
      <c r="AJ8" s="138" t="s">
        <v>154</v>
      </c>
      <c r="AK8" s="139"/>
      <c r="AL8" s="146" t="s">
        <v>155</v>
      </c>
      <c r="AM8" s="147"/>
    </row>
    <row r="9" spans="1:166" ht="35.1" customHeight="1" thickBot="1">
      <c r="A9" s="100" t="s">
        <v>51</v>
      </c>
      <c r="B9" s="44" t="s">
        <v>28</v>
      </c>
      <c r="C9" s="45"/>
      <c r="D9" s="69">
        <f>IF('Activity Extent Zone 4'!D9="","",IF(OR('Activity Extent Zone 4'!D$3=0,'Activity Extent Zone 4'!$C9=0),0,'Activity Conflict Assessment'!D9*'Activity Extent Zone 4'!D9))</f>
        <v>0</v>
      </c>
      <c r="E9" s="69">
        <f>IF('Activity Extent Zone 4'!E9="","",IF(OR('Activity Extent Zone 4'!E$3=0,'Activity Extent Zone 4'!$C9=0),0,'Activity Conflict Assessment'!E9*'Activity Extent Zone 4'!E9))</f>
        <v>0</v>
      </c>
      <c r="F9" s="69">
        <f>IF('Activity Extent Zone 4'!F9="","",IF(OR('Activity Extent Zone 4'!F$3=0,'Activity Extent Zone 4'!$C9=0),0,'Activity Conflict Assessment'!F9*'Activity Extent Zone 4'!F9))</f>
        <v>0</v>
      </c>
      <c r="G9" s="69">
        <f>IF('Activity Extent Zone 4'!G9="","",IF(OR('Activity Extent Zone 4'!G$3=0,'Activity Extent Zone 4'!$C9=0),0,'Activity Conflict Assessment'!G9*'Activity Extent Zone 4'!G9))</f>
        <v>0</v>
      </c>
      <c r="H9" s="69">
        <f>IF('Activity Extent Zone 4'!H9="","",IF(OR('Activity Extent Zone 4'!H$3=0,'Activity Extent Zone 4'!$C9=0),0,'Activity Conflict Assessment'!H9*'Activity Extent Zone 4'!H9))</f>
        <v>0</v>
      </c>
      <c r="I9" s="69" t="str">
        <f>IF('Activity Extent Zone 4'!I9="","",IF(OR('Activity Extent Zone 4'!I$3=0,'Activity Extent Zone 4'!$C9=0),0,'Activity Conflict Assessment'!I9*'Activity Extent Zone 4'!I9))</f>
        <v/>
      </c>
      <c r="J9" s="69">
        <f>IF('Activity Extent Zone 4'!J9="","",IF(OR('Activity Extent Zone 4'!J$3=0,'Activity Extent Zone 4'!$C9=0),0,'Activity Conflict Assessment'!J9*'Activity Extent Zone 4'!J9))</f>
        <v>0</v>
      </c>
      <c r="K9" s="69">
        <f>IF('Activity Extent Zone 4'!K9="","",IF(OR('Activity Extent Zone 4'!K$3=0,'Activity Extent Zone 4'!$C9=0),0,'Activity Conflict Assessment'!K9*'Activity Extent Zone 4'!K9))</f>
        <v>0</v>
      </c>
      <c r="L9" s="69">
        <f>IF('Activity Extent Zone 4'!L9="","",IF(OR('Activity Extent Zone 4'!L$3=0,'Activity Extent Zone 4'!$C9=0),0,'Activity Conflict Assessment'!L9*'Activity Extent Zone 4'!L9))</f>
        <v>0</v>
      </c>
      <c r="M9" s="69">
        <f>IF('Activity Extent Zone 4'!M9="","",IF(OR('Activity Extent Zone 4'!M$3=0,'Activity Extent Zone 4'!$C9=0),0,'Activity Conflict Assessment'!M9*'Activity Extent Zone 4'!M9))</f>
        <v>0</v>
      </c>
      <c r="N9" s="69">
        <f>IF('Activity Extent Zone 4'!N9="","",IF(OR('Activity Extent Zone 4'!N$3=0,'Activity Extent Zone 4'!$C9=0),0,'Activity Conflict Assessment'!N9*'Activity Extent Zone 4'!N9))</f>
        <v>0</v>
      </c>
      <c r="O9" s="69">
        <f>IF('Activity Extent Zone 4'!O9="","",IF(OR('Activity Extent Zone 4'!O$3=0,'Activity Extent Zone 4'!$C9=0),0,'Activity Conflict Assessment'!O9*'Activity Extent Zone 4'!O9))</f>
        <v>0</v>
      </c>
      <c r="P9" s="69">
        <f>IF('Activity Extent Zone 4'!P9="","",IF(OR('Activity Extent Zone 4'!P$3=0,'Activity Extent Zone 4'!$C9=0),0,'Activity Conflict Assessment'!P9*'Activity Extent Zone 4'!P9))</f>
        <v>0</v>
      </c>
      <c r="Q9" s="69">
        <f>IF('Activity Extent Zone 4'!Q9="","",IF(OR('Activity Extent Zone 4'!Q$3=0,'Activity Extent Zone 4'!$C9=0),0,'Activity Conflict Assessment'!Q9*'Activity Extent Zone 4'!Q9))</f>
        <v>0</v>
      </c>
      <c r="R9" s="69">
        <f>IF('Activity Extent Zone 4'!R9="","",IF(OR('Activity Extent Zone 4'!R$3=0,'Activity Extent Zone 4'!$C9=0),0,'Activity Conflict Assessment'!R9*'Activity Extent Zone 4'!R9))</f>
        <v>0</v>
      </c>
      <c r="S9" s="69">
        <f>IF('Activity Extent Zone 4'!S9="","",IF(OR('Activity Extent Zone 4'!S$3=0,'Activity Extent Zone 4'!$C9=0),0,'Activity Conflict Assessment'!S9*'Activity Extent Zone 4'!S9))</f>
        <v>0</v>
      </c>
      <c r="T9" s="69">
        <f>IF('Activity Extent Zone 4'!T9="","",IF(OR('Activity Extent Zone 4'!T$3=0,'Activity Extent Zone 4'!$C9=0),0,'Activity Conflict Assessment'!T9*'Activity Extent Zone 4'!T9))</f>
        <v>0</v>
      </c>
      <c r="U9" s="69">
        <f>IF('Activity Extent Zone 4'!U9="","",IF(OR('Activity Extent Zone 4'!U$3=0,'Activity Extent Zone 4'!$C9=0),0,'Activity Conflict Assessment'!U9*'Activity Extent Zone 4'!U9))</f>
        <v>0</v>
      </c>
      <c r="V9" s="69">
        <f>IF('Activity Extent Zone 4'!V9="","",IF(OR('Activity Extent Zone 4'!V$3=0,'Activity Extent Zone 4'!$C9=0),0,'Activity Conflict Assessment'!V9*'Activity Extent Zone 4'!V9))</f>
        <v>0</v>
      </c>
      <c r="W9" s="69">
        <f>IF('Activity Extent Zone 4'!W9="","",IF(OR('Activity Extent Zone 4'!W$3=0,'Activity Extent Zone 4'!$C9=0),0,'Activity Conflict Assessment'!W9*'Activity Extent Zone 4'!W9))</f>
        <v>0</v>
      </c>
      <c r="X9" s="69">
        <f>IF('Activity Extent Zone 4'!X9="","",IF(OR('Activity Extent Zone 4'!X$3=0,'Activity Extent Zone 4'!$C9=0),0,'Activity Conflict Assessment'!X9*'Activity Extent Zone 4'!X9))</f>
        <v>0</v>
      </c>
      <c r="Y9" s="69">
        <f>IF('Activity Extent Zone 4'!Y9="","",IF(OR('Activity Extent Zone 4'!Y$3=0,'Activity Extent Zone 4'!$C9=0),0,'Activity Conflict Assessment'!Y9*'Activity Extent Zone 4'!Y9))</f>
        <v>0</v>
      </c>
      <c r="Z9" s="69">
        <f>IF('Activity Extent Zone 4'!Z9="","",IF(OR('Activity Extent Zone 4'!Z$3=0,'Activity Extent Zone 4'!$C9=0),0,'Activity Conflict Assessment'!Z9*'Activity Extent Zone 4'!Z9))</f>
        <v>0</v>
      </c>
      <c r="AA9" s="69">
        <f>IF('Activity Extent Zone 4'!AA9="","",IF(OR('Activity Extent Zone 4'!AA$3=0,'Activity Extent Zone 4'!$C9=0),0,'Activity Conflict Assessment'!AA9*'Activity Extent Zone 4'!AA9))</f>
        <v>0</v>
      </c>
      <c r="AB9" s="69">
        <f>IF('Activity Extent Zone 4'!AB9="","",IF(OR('Activity Extent Zone 4'!AB$3=0,'Activity Extent Zone 4'!$C9=0),0,'Activity Conflict Assessment'!AB9*'Activity Extent Zone 4'!AB9))</f>
        <v>0</v>
      </c>
      <c r="AC9" s="69">
        <f>IF('Activity Extent Zone 4'!AC9="","",IF(OR('Activity Extent Zone 4'!AC$3=0,'Activity Extent Zone 4'!$C9=0),0,'Activity Conflict Assessment'!AC9*'Activity Extent Zone 4'!AC9))</f>
        <v>0</v>
      </c>
      <c r="AD9" s="69">
        <f>IF('Activity Extent Zone 4'!AD9="","",IF(OR('Activity Extent Zone 4'!AD$3=0,'Activity Extent Zone 4'!$C9=0),0,'Activity Conflict Assessment'!AD9*'Activity Extent Zone 4'!AD9))</f>
        <v>0</v>
      </c>
      <c r="AE9" s="69">
        <f>IF('Activity Extent Zone 4'!AE9="","",IF(OR('Activity Extent Zone 4'!AE$3=0,'Activity Extent Zone 4'!$C9=0),0,'Activity Conflict Assessment'!AE9*'Activity Extent Zone 4'!AE9))</f>
        <v>0</v>
      </c>
      <c r="AF9" s="69">
        <f>IF('Activity Extent Zone 4'!AF9="","",IF(OR('Activity Extent Zone 4'!AF$3=0,'Activity Extent Zone 4'!$C9=0),0,'Activity Conflict Assessment'!AF9*'Activity Extent Zone 4'!AF9))</f>
        <v>0</v>
      </c>
      <c r="AG9" s="69">
        <f>IF('Activity Extent Zone 4'!AG9="","",IF(OR('Activity Extent Zone 4'!AG$3=0,'Activity Extent Zone 4'!$C9=0),0,'Activity Conflict Assessment'!AG9*'Activity Extent Zone 4'!AG9))</f>
        <v>0</v>
      </c>
      <c r="AH9" s="69">
        <f>IF('Activity Extent Zone 4'!AH9="","",IF(OR('Activity Extent Zone 4'!AH$3=0,'Activity Extent Zone 4'!$C9=0),0,'Activity Conflict Assessment'!AH9*'Activity Extent Zone 4'!AH9))</f>
        <v>0</v>
      </c>
      <c r="AJ9" s="74"/>
      <c r="AK9" s="130" t="s">
        <v>88</v>
      </c>
      <c r="AL9" s="131"/>
      <c r="AM9" s="30"/>
      <c r="AN9" s="57"/>
      <c r="AO9" s="57"/>
    </row>
    <row r="10" spans="1:166" ht="35.1" customHeight="1" thickBot="1">
      <c r="A10" s="101"/>
      <c r="B10" s="44" t="s">
        <v>29</v>
      </c>
      <c r="C10" s="45"/>
      <c r="D10" s="69">
        <f>IF('Activity Extent Zone 4'!D10="","",IF(OR('Activity Extent Zone 4'!D$3=0,'Activity Extent Zone 4'!$C10=0),0,'Activity Conflict Assessment'!D10*'Activity Extent Zone 4'!D10))</f>
        <v>0</v>
      </c>
      <c r="E10" s="69">
        <f>IF('Activity Extent Zone 4'!E10="","",IF(OR('Activity Extent Zone 4'!E$3=0,'Activity Extent Zone 4'!$C10=0),0,'Activity Conflict Assessment'!E10*'Activity Extent Zone 4'!E10))</f>
        <v>0</v>
      </c>
      <c r="F10" s="69">
        <f>IF('Activity Extent Zone 4'!F10="","",IF(OR('Activity Extent Zone 4'!F$3=0,'Activity Extent Zone 4'!$C10=0),0,'Activity Conflict Assessment'!F10*'Activity Extent Zone 4'!F10))</f>
        <v>0</v>
      </c>
      <c r="G10" s="69">
        <f>IF('Activity Extent Zone 4'!G10="","",IF(OR('Activity Extent Zone 4'!G$3=0,'Activity Extent Zone 4'!$C10=0),0,'Activity Conflict Assessment'!G10*'Activity Extent Zone 4'!G10))</f>
        <v>0</v>
      </c>
      <c r="H10" s="69">
        <f>IF('Activity Extent Zone 4'!H10="","",IF(OR('Activity Extent Zone 4'!H$3=0,'Activity Extent Zone 4'!$C10=0),0,'Activity Conflict Assessment'!H10*'Activity Extent Zone 4'!H10))</f>
        <v>0</v>
      </c>
      <c r="I10" s="69">
        <f>IF('Activity Extent Zone 4'!I10="","",IF(OR('Activity Extent Zone 4'!I$3=0,'Activity Extent Zone 4'!$C10=0),0,'Activity Conflict Assessment'!I10*'Activity Extent Zone 4'!I10))</f>
        <v>0</v>
      </c>
      <c r="J10" s="69" t="str">
        <f>IF('Activity Extent Zone 4'!J10="","",IF(OR('Activity Extent Zone 4'!J$3=0,'Activity Extent Zone 4'!$C10=0),0,'Activity Conflict Assessment'!J10*'Activity Extent Zone 4'!J10))</f>
        <v/>
      </c>
      <c r="K10" s="69">
        <f>IF('Activity Extent Zone 4'!K10="","",IF(OR('Activity Extent Zone 4'!K$3=0,'Activity Extent Zone 4'!$C10=0),0,'Activity Conflict Assessment'!K10*'Activity Extent Zone 4'!K10))</f>
        <v>0</v>
      </c>
      <c r="L10" s="69">
        <f>IF('Activity Extent Zone 4'!L10="","",IF(OR('Activity Extent Zone 4'!L$3=0,'Activity Extent Zone 4'!$C10=0),0,'Activity Conflict Assessment'!L10*'Activity Extent Zone 4'!L10))</f>
        <v>0</v>
      </c>
      <c r="M10" s="69">
        <f>IF('Activity Extent Zone 4'!M10="","",IF(OR('Activity Extent Zone 4'!M$3=0,'Activity Extent Zone 4'!$C10=0),0,'Activity Conflict Assessment'!M10*'Activity Extent Zone 4'!M10))</f>
        <v>0</v>
      </c>
      <c r="N10" s="69">
        <f>IF('Activity Extent Zone 4'!N10="","",IF(OR('Activity Extent Zone 4'!N$3=0,'Activity Extent Zone 4'!$C10=0),0,'Activity Conflict Assessment'!N10*'Activity Extent Zone 4'!N10))</f>
        <v>0</v>
      </c>
      <c r="O10" s="69">
        <f>IF('Activity Extent Zone 4'!O10="","",IF(OR('Activity Extent Zone 4'!O$3=0,'Activity Extent Zone 4'!$C10=0),0,'Activity Conflict Assessment'!O10*'Activity Extent Zone 4'!O10))</f>
        <v>0</v>
      </c>
      <c r="P10" s="69">
        <f>IF('Activity Extent Zone 4'!P10="","",IF(OR('Activity Extent Zone 4'!P$3=0,'Activity Extent Zone 4'!$C10=0),0,'Activity Conflict Assessment'!P10*'Activity Extent Zone 4'!P10))</f>
        <v>0</v>
      </c>
      <c r="Q10" s="69">
        <f>IF('Activity Extent Zone 4'!Q10="","",IF(OR('Activity Extent Zone 4'!Q$3=0,'Activity Extent Zone 4'!$C10=0),0,'Activity Conflict Assessment'!Q10*'Activity Extent Zone 4'!Q10))</f>
        <v>0</v>
      </c>
      <c r="R10" s="69">
        <f>IF('Activity Extent Zone 4'!R10="","",IF(OR('Activity Extent Zone 4'!R$3=0,'Activity Extent Zone 4'!$C10=0),0,'Activity Conflict Assessment'!R10*'Activity Extent Zone 4'!R10))</f>
        <v>0</v>
      </c>
      <c r="S10" s="69">
        <f>IF('Activity Extent Zone 4'!S10="","",IF(OR('Activity Extent Zone 4'!S$3=0,'Activity Extent Zone 4'!$C10=0),0,'Activity Conflict Assessment'!S10*'Activity Extent Zone 4'!S10))</f>
        <v>0</v>
      </c>
      <c r="T10" s="69">
        <f>IF('Activity Extent Zone 4'!T10="","",IF(OR('Activity Extent Zone 4'!T$3=0,'Activity Extent Zone 4'!$C10=0),0,'Activity Conflict Assessment'!T10*'Activity Extent Zone 4'!T10))</f>
        <v>0</v>
      </c>
      <c r="U10" s="69">
        <f>IF('Activity Extent Zone 4'!U10="","",IF(OR('Activity Extent Zone 4'!U$3=0,'Activity Extent Zone 4'!$C10=0),0,'Activity Conflict Assessment'!U10*'Activity Extent Zone 4'!U10))</f>
        <v>0</v>
      </c>
      <c r="V10" s="69">
        <f>IF('Activity Extent Zone 4'!V10="","",IF(OR('Activity Extent Zone 4'!V$3=0,'Activity Extent Zone 4'!$C10=0),0,'Activity Conflict Assessment'!V10*'Activity Extent Zone 4'!V10))</f>
        <v>0</v>
      </c>
      <c r="W10" s="69">
        <f>IF('Activity Extent Zone 4'!W10="","",IF(OR('Activity Extent Zone 4'!W$3=0,'Activity Extent Zone 4'!$C10=0),0,'Activity Conflict Assessment'!W10*'Activity Extent Zone 4'!W10))</f>
        <v>0</v>
      </c>
      <c r="X10" s="69">
        <f>IF('Activity Extent Zone 4'!X10="","",IF(OR('Activity Extent Zone 4'!X$3=0,'Activity Extent Zone 4'!$C10=0),0,'Activity Conflict Assessment'!X10*'Activity Extent Zone 4'!X10))</f>
        <v>0</v>
      </c>
      <c r="Y10" s="69">
        <f>IF('Activity Extent Zone 4'!Y10="","",IF(OR('Activity Extent Zone 4'!Y$3=0,'Activity Extent Zone 4'!$C10=0),0,'Activity Conflict Assessment'!Y10*'Activity Extent Zone 4'!Y10))</f>
        <v>0</v>
      </c>
      <c r="Z10" s="69">
        <f>IF('Activity Extent Zone 4'!Z10="","",IF(OR('Activity Extent Zone 4'!Z$3=0,'Activity Extent Zone 4'!$C10=0),0,'Activity Conflict Assessment'!Z10*'Activity Extent Zone 4'!Z10))</f>
        <v>0</v>
      </c>
      <c r="AA10" s="69">
        <f>IF('Activity Extent Zone 4'!AA10="","",IF(OR('Activity Extent Zone 4'!AA$3=0,'Activity Extent Zone 4'!$C10=0),0,'Activity Conflict Assessment'!AA10*'Activity Extent Zone 4'!AA10))</f>
        <v>0</v>
      </c>
      <c r="AB10" s="69">
        <f>IF('Activity Extent Zone 4'!AB10="","",IF(OR('Activity Extent Zone 4'!AB$3=0,'Activity Extent Zone 4'!$C10=0),0,'Activity Conflict Assessment'!AB10*'Activity Extent Zone 4'!AB10))</f>
        <v>0</v>
      </c>
      <c r="AC10" s="69">
        <f>IF('Activity Extent Zone 4'!AC10="","",IF(OR('Activity Extent Zone 4'!AC$3=0,'Activity Extent Zone 4'!$C10=0),0,'Activity Conflict Assessment'!AC10*'Activity Extent Zone 4'!AC10))</f>
        <v>0</v>
      </c>
      <c r="AD10" s="69">
        <f>IF('Activity Extent Zone 4'!AD10="","",IF(OR('Activity Extent Zone 4'!AD$3=0,'Activity Extent Zone 4'!$C10=0),0,'Activity Conflict Assessment'!AD10*'Activity Extent Zone 4'!AD10))</f>
        <v>0</v>
      </c>
      <c r="AE10" s="69">
        <f>IF('Activity Extent Zone 4'!AE10="","",IF(OR('Activity Extent Zone 4'!AE$3=0,'Activity Extent Zone 4'!$C10=0),0,'Activity Conflict Assessment'!AE10*'Activity Extent Zone 4'!AE10))</f>
        <v>0</v>
      </c>
      <c r="AF10" s="69">
        <f>IF('Activity Extent Zone 4'!AF10="","",IF(OR('Activity Extent Zone 4'!AF$3=0,'Activity Extent Zone 4'!$C10=0),0,'Activity Conflict Assessment'!AF10*'Activity Extent Zone 4'!AF10))</f>
        <v>0</v>
      </c>
      <c r="AG10" s="69">
        <f>IF('Activity Extent Zone 4'!AG10="","",IF(OR('Activity Extent Zone 4'!AG$3=0,'Activity Extent Zone 4'!$C10=0),0,'Activity Conflict Assessment'!AG10*'Activity Extent Zone 4'!AG10))</f>
        <v>0</v>
      </c>
      <c r="AH10" s="69">
        <f>IF('Activity Extent Zone 4'!AH10="","",IF(OR('Activity Extent Zone 4'!AH$3=0,'Activity Extent Zone 4'!$C10=0),0,'Activity Conflict Assessment'!AH10*'Activity Extent Zone 4'!AH10))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6" ht="35.1" customHeight="1" thickBot="1">
      <c r="A11" s="102"/>
      <c r="B11" s="44" t="s">
        <v>30</v>
      </c>
      <c r="C11" s="45"/>
      <c r="D11" s="69">
        <f>IF('Activity Extent Zone 4'!D11="","",IF(OR('Activity Extent Zone 4'!D$3=0,'Activity Extent Zone 4'!$C11=0),0,'Activity Conflict Assessment'!D11*'Activity Extent Zone 4'!D11))</f>
        <v>0</v>
      </c>
      <c r="E11" s="69">
        <f>IF('Activity Extent Zone 4'!E11="","",IF(OR('Activity Extent Zone 4'!E$3=0,'Activity Extent Zone 4'!$C11=0),0,'Activity Conflict Assessment'!E11*'Activity Extent Zone 4'!E11))</f>
        <v>0</v>
      </c>
      <c r="F11" s="69">
        <f>IF('Activity Extent Zone 4'!F11="","",IF(OR('Activity Extent Zone 4'!F$3=0,'Activity Extent Zone 4'!$C11=0),0,'Activity Conflict Assessment'!F11*'Activity Extent Zone 4'!F11))</f>
        <v>0</v>
      </c>
      <c r="G11" s="69">
        <f>IF('Activity Extent Zone 4'!G11="","",IF(OR('Activity Extent Zone 4'!G$3=0,'Activity Extent Zone 4'!$C11=0),0,'Activity Conflict Assessment'!G11*'Activity Extent Zone 4'!G11))</f>
        <v>0</v>
      </c>
      <c r="H11" s="69">
        <f>IF('Activity Extent Zone 4'!H11="","",IF(OR('Activity Extent Zone 4'!H$3=0,'Activity Extent Zone 4'!$C11=0),0,'Activity Conflict Assessment'!H11*'Activity Extent Zone 4'!H11))</f>
        <v>0</v>
      </c>
      <c r="I11" s="69">
        <f>IF('Activity Extent Zone 4'!I11="","",IF(OR('Activity Extent Zone 4'!I$3=0,'Activity Extent Zone 4'!$C11=0),0,'Activity Conflict Assessment'!I11*'Activity Extent Zone 4'!I11))</f>
        <v>0</v>
      </c>
      <c r="J11" s="69">
        <f>IF('Activity Extent Zone 4'!J11="","",IF(OR('Activity Extent Zone 4'!J$3=0,'Activity Extent Zone 4'!$C11=0),0,'Activity Conflict Assessment'!J11*'Activity Extent Zone 4'!J11))</f>
        <v>0</v>
      </c>
      <c r="K11" s="69" t="str">
        <f>IF('Activity Extent Zone 4'!K11="","",IF(OR('Activity Extent Zone 4'!K$3=0,'Activity Extent Zone 4'!$C11=0),0,'Activity Conflict Assessment'!K11*'Activity Extent Zone 4'!K11))</f>
        <v/>
      </c>
      <c r="L11" s="69">
        <f>IF('Activity Extent Zone 4'!L11="","",IF(OR('Activity Extent Zone 4'!L$3=0,'Activity Extent Zone 4'!$C11=0),0,'Activity Conflict Assessment'!L11*'Activity Extent Zone 4'!L11))</f>
        <v>0</v>
      </c>
      <c r="M11" s="69">
        <f>IF('Activity Extent Zone 4'!M11="","",IF(OR('Activity Extent Zone 4'!M$3=0,'Activity Extent Zone 4'!$C11=0),0,'Activity Conflict Assessment'!M11*'Activity Extent Zone 4'!M11))</f>
        <v>0</v>
      </c>
      <c r="N11" s="69">
        <f>IF('Activity Extent Zone 4'!N11="","",IF(OR('Activity Extent Zone 4'!N$3=0,'Activity Extent Zone 4'!$C11=0),0,'Activity Conflict Assessment'!N11*'Activity Extent Zone 4'!N11))</f>
        <v>0</v>
      </c>
      <c r="O11" s="69">
        <f>IF('Activity Extent Zone 4'!O11="","",IF(OR('Activity Extent Zone 4'!O$3=0,'Activity Extent Zone 4'!$C11=0),0,'Activity Conflict Assessment'!O11*'Activity Extent Zone 4'!O11))</f>
        <v>0</v>
      </c>
      <c r="P11" s="69">
        <f>IF('Activity Extent Zone 4'!P11="","",IF(OR('Activity Extent Zone 4'!P$3=0,'Activity Extent Zone 4'!$C11=0),0,'Activity Conflict Assessment'!P11*'Activity Extent Zone 4'!P11))</f>
        <v>0</v>
      </c>
      <c r="Q11" s="69">
        <f>IF('Activity Extent Zone 4'!Q11="","",IF(OR('Activity Extent Zone 4'!Q$3=0,'Activity Extent Zone 4'!$C11=0),0,'Activity Conflict Assessment'!Q11*'Activity Extent Zone 4'!Q11))</f>
        <v>0</v>
      </c>
      <c r="R11" s="69">
        <f>IF('Activity Extent Zone 4'!R11="","",IF(OR('Activity Extent Zone 4'!R$3=0,'Activity Extent Zone 4'!$C11=0),0,'Activity Conflict Assessment'!R11*'Activity Extent Zone 4'!R11))</f>
        <v>0</v>
      </c>
      <c r="S11" s="69">
        <f>IF('Activity Extent Zone 4'!S11="","",IF(OR('Activity Extent Zone 4'!S$3=0,'Activity Extent Zone 4'!$C11=0),0,'Activity Conflict Assessment'!S11*'Activity Extent Zone 4'!S11))</f>
        <v>0</v>
      </c>
      <c r="T11" s="69">
        <f>IF('Activity Extent Zone 4'!T11="","",IF(OR('Activity Extent Zone 4'!T$3=0,'Activity Extent Zone 4'!$C11=0),0,'Activity Conflict Assessment'!T11*'Activity Extent Zone 4'!T11))</f>
        <v>0</v>
      </c>
      <c r="U11" s="69">
        <f>IF('Activity Extent Zone 4'!U11="","",IF(OR('Activity Extent Zone 4'!U$3=0,'Activity Extent Zone 4'!$C11=0),0,'Activity Conflict Assessment'!U11*'Activity Extent Zone 4'!U11))</f>
        <v>0</v>
      </c>
      <c r="V11" s="69">
        <f>IF('Activity Extent Zone 4'!V11="","",IF(OR('Activity Extent Zone 4'!V$3=0,'Activity Extent Zone 4'!$C11=0),0,'Activity Conflict Assessment'!V11*'Activity Extent Zone 4'!V11))</f>
        <v>0</v>
      </c>
      <c r="W11" s="69">
        <f>IF('Activity Extent Zone 4'!W11="","",IF(OR('Activity Extent Zone 4'!W$3=0,'Activity Extent Zone 4'!$C11=0),0,'Activity Conflict Assessment'!W11*'Activity Extent Zone 4'!W11))</f>
        <v>0</v>
      </c>
      <c r="X11" s="69">
        <f>IF('Activity Extent Zone 4'!X11="","",IF(OR('Activity Extent Zone 4'!X$3=0,'Activity Extent Zone 4'!$C11=0),0,'Activity Conflict Assessment'!X11*'Activity Extent Zone 4'!X11))</f>
        <v>0</v>
      </c>
      <c r="Y11" s="69">
        <f>IF('Activity Extent Zone 4'!Y11="","",IF(OR('Activity Extent Zone 4'!Y$3=0,'Activity Extent Zone 4'!$C11=0),0,'Activity Conflict Assessment'!Y11*'Activity Extent Zone 4'!Y11))</f>
        <v>0</v>
      </c>
      <c r="Z11" s="69">
        <f>IF('Activity Extent Zone 4'!Z11="","",IF(OR('Activity Extent Zone 4'!Z$3=0,'Activity Extent Zone 4'!$C11=0),0,'Activity Conflict Assessment'!Z11*'Activity Extent Zone 4'!Z11))</f>
        <v>0</v>
      </c>
      <c r="AA11" s="69">
        <f>IF('Activity Extent Zone 4'!AA11="","",IF(OR('Activity Extent Zone 4'!AA$3=0,'Activity Extent Zone 4'!$C11=0),0,'Activity Conflict Assessment'!AA11*'Activity Extent Zone 4'!AA11))</f>
        <v>0</v>
      </c>
      <c r="AB11" s="69">
        <f>IF('Activity Extent Zone 4'!AB11="","",IF(OR('Activity Extent Zone 4'!AB$3=0,'Activity Extent Zone 4'!$C11=0),0,'Activity Conflict Assessment'!AB11*'Activity Extent Zone 4'!AB11))</f>
        <v>0</v>
      </c>
      <c r="AC11" s="69">
        <f>IF('Activity Extent Zone 4'!AC11="","",IF(OR('Activity Extent Zone 4'!AC$3=0,'Activity Extent Zone 4'!$C11=0),0,'Activity Conflict Assessment'!AC11*'Activity Extent Zone 4'!AC11))</f>
        <v>0</v>
      </c>
      <c r="AD11" s="69">
        <f>IF('Activity Extent Zone 4'!AD11="","",IF(OR('Activity Extent Zone 4'!AD$3=0,'Activity Extent Zone 4'!$C11=0),0,'Activity Conflict Assessment'!AD11*'Activity Extent Zone 4'!AD11))</f>
        <v>0</v>
      </c>
      <c r="AE11" s="69">
        <f>IF('Activity Extent Zone 4'!AE11="","",IF(OR('Activity Extent Zone 4'!AE$3=0,'Activity Extent Zone 4'!$C11=0),0,'Activity Conflict Assessment'!AE11*'Activity Extent Zone 4'!AE11))</f>
        <v>0</v>
      </c>
      <c r="AF11" s="69">
        <f>IF('Activity Extent Zone 4'!AF11="","",IF(OR('Activity Extent Zone 4'!AF$3=0,'Activity Extent Zone 4'!$C11=0),0,'Activity Conflict Assessment'!AF11*'Activity Extent Zone 4'!AF11))</f>
        <v>0</v>
      </c>
      <c r="AG11" s="69">
        <f>IF('Activity Extent Zone 4'!AG11="","",IF(OR('Activity Extent Zone 4'!AG$3=0,'Activity Extent Zone 4'!$C11=0),0,'Activity Conflict Assessment'!AG11*'Activity Extent Zone 4'!AG11))</f>
        <v>0</v>
      </c>
      <c r="AH11" s="69">
        <f>IF('Activity Extent Zone 4'!AH11="","",IF(OR('Activity Extent Zone 4'!AH$3=0,'Activity Extent Zone 4'!$C11=0),0,'Activity Conflict Assessment'!AH11*'Activity Extent Zone 4'!AH11))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6" ht="35.1" customHeight="1" thickBot="1">
      <c r="A12" s="100" t="s">
        <v>26</v>
      </c>
      <c r="B12" s="44" t="s">
        <v>14</v>
      </c>
      <c r="C12" s="45"/>
      <c r="D12" s="69">
        <f>IF('Activity Extent Zone 4'!D12="","",IF(OR('Activity Extent Zone 4'!D$3=0,'Activity Extent Zone 4'!$C12=0),0,'Activity Conflict Assessment'!D12*'Activity Extent Zone 4'!D12))</f>
        <v>0</v>
      </c>
      <c r="E12" s="69">
        <f>IF('Activity Extent Zone 4'!E12="","",IF(OR('Activity Extent Zone 4'!E$3=0,'Activity Extent Zone 4'!$C12=0),0,'Activity Conflict Assessment'!E12*'Activity Extent Zone 4'!E12))</f>
        <v>0</v>
      </c>
      <c r="F12" s="69">
        <f>IF('Activity Extent Zone 4'!F12="","",IF(OR('Activity Extent Zone 4'!F$3=0,'Activity Extent Zone 4'!$C12=0),0,'Activity Conflict Assessment'!F12*'Activity Extent Zone 4'!F12))</f>
        <v>0</v>
      </c>
      <c r="G12" s="69">
        <f>IF('Activity Extent Zone 4'!G12="","",IF(OR('Activity Extent Zone 4'!G$3=0,'Activity Extent Zone 4'!$C12=0),0,'Activity Conflict Assessment'!G12*'Activity Extent Zone 4'!G12))</f>
        <v>0</v>
      </c>
      <c r="H12" s="69">
        <f>IF('Activity Extent Zone 4'!H12="","",IF(OR('Activity Extent Zone 4'!H$3=0,'Activity Extent Zone 4'!$C12=0),0,'Activity Conflict Assessment'!H12*'Activity Extent Zone 4'!H12))</f>
        <v>0</v>
      </c>
      <c r="I12" s="69">
        <f>IF('Activity Extent Zone 4'!I12="","",IF(OR('Activity Extent Zone 4'!I$3=0,'Activity Extent Zone 4'!$C12=0),0,'Activity Conflict Assessment'!I12*'Activity Extent Zone 4'!I12))</f>
        <v>0</v>
      </c>
      <c r="J12" s="69">
        <f>IF('Activity Extent Zone 4'!J12="","",IF(OR('Activity Extent Zone 4'!J$3=0,'Activity Extent Zone 4'!$C12=0),0,'Activity Conflict Assessment'!J12*'Activity Extent Zone 4'!J12))</f>
        <v>0</v>
      </c>
      <c r="K12" s="69">
        <f>IF('Activity Extent Zone 4'!K12="","",IF(OR('Activity Extent Zone 4'!K$3=0,'Activity Extent Zone 4'!$C12=0),0,'Activity Conflict Assessment'!K12*'Activity Extent Zone 4'!K12))</f>
        <v>0</v>
      </c>
      <c r="L12" s="69" t="str">
        <f>IF('Activity Extent Zone 4'!L12="","",IF(OR('Activity Extent Zone 4'!L$3=0,'Activity Extent Zone 4'!$C12=0),0,'Activity Conflict Assessment'!L12*'Activity Extent Zone 4'!L12))</f>
        <v/>
      </c>
      <c r="M12" s="69">
        <f>IF('Activity Extent Zone 4'!M12="","",IF(OR('Activity Extent Zone 4'!M$3=0,'Activity Extent Zone 4'!$C12=0),0,'Activity Conflict Assessment'!M12*'Activity Extent Zone 4'!M12))</f>
        <v>0</v>
      </c>
      <c r="N12" s="69">
        <f>IF('Activity Extent Zone 4'!N12="","",IF(OR('Activity Extent Zone 4'!N$3=0,'Activity Extent Zone 4'!$C12=0),0,'Activity Conflict Assessment'!N12*'Activity Extent Zone 4'!N12))</f>
        <v>0</v>
      </c>
      <c r="O12" s="69">
        <f>IF('Activity Extent Zone 4'!O12="","",IF(OR('Activity Extent Zone 4'!O$3=0,'Activity Extent Zone 4'!$C12=0),0,'Activity Conflict Assessment'!O12*'Activity Extent Zone 4'!O12))</f>
        <v>0</v>
      </c>
      <c r="P12" s="69">
        <f>IF('Activity Extent Zone 4'!P12="","",IF(OR('Activity Extent Zone 4'!P$3=0,'Activity Extent Zone 4'!$C12=0),0,'Activity Conflict Assessment'!P12*'Activity Extent Zone 4'!P12))</f>
        <v>0</v>
      </c>
      <c r="Q12" s="69">
        <f>IF('Activity Extent Zone 4'!Q12="","",IF(OR('Activity Extent Zone 4'!Q$3=0,'Activity Extent Zone 4'!$C12=0),0,'Activity Conflict Assessment'!Q12*'Activity Extent Zone 4'!Q12))</f>
        <v>0</v>
      </c>
      <c r="R12" s="69">
        <f>IF('Activity Extent Zone 4'!R12="","",IF(OR('Activity Extent Zone 4'!R$3=0,'Activity Extent Zone 4'!$C12=0),0,'Activity Conflict Assessment'!R12*'Activity Extent Zone 4'!R12))</f>
        <v>0</v>
      </c>
      <c r="S12" s="69">
        <f>IF('Activity Extent Zone 4'!S12="","",IF(OR('Activity Extent Zone 4'!S$3=0,'Activity Extent Zone 4'!$C12=0),0,'Activity Conflict Assessment'!S12*'Activity Extent Zone 4'!S12))</f>
        <v>0</v>
      </c>
      <c r="T12" s="69">
        <f>IF('Activity Extent Zone 4'!T12="","",IF(OR('Activity Extent Zone 4'!T$3=0,'Activity Extent Zone 4'!$C12=0),0,'Activity Conflict Assessment'!T12*'Activity Extent Zone 4'!T12))</f>
        <v>0</v>
      </c>
      <c r="U12" s="69">
        <f>IF('Activity Extent Zone 4'!U12="","",IF(OR('Activity Extent Zone 4'!U$3=0,'Activity Extent Zone 4'!$C12=0),0,'Activity Conflict Assessment'!U12*'Activity Extent Zone 4'!U12))</f>
        <v>0</v>
      </c>
      <c r="V12" s="69">
        <f>IF('Activity Extent Zone 4'!V12="","",IF(OR('Activity Extent Zone 4'!V$3=0,'Activity Extent Zone 4'!$C12=0),0,'Activity Conflict Assessment'!V12*'Activity Extent Zone 4'!V12))</f>
        <v>0</v>
      </c>
      <c r="W12" s="69">
        <f>IF('Activity Extent Zone 4'!W12="","",IF(OR('Activity Extent Zone 4'!W$3=0,'Activity Extent Zone 4'!$C12=0),0,'Activity Conflict Assessment'!W12*'Activity Extent Zone 4'!W12))</f>
        <v>0</v>
      </c>
      <c r="X12" s="69">
        <f>IF('Activity Extent Zone 4'!X12="","",IF(OR('Activity Extent Zone 4'!X$3=0,'Activity Extent Zone 4'!$C12=0),0,'Activity Conflict Assessment'!X12*'Activity Extent Zone 4'!X12))</f>
        <v>0</v>
      </c>
      <c r="Y12" s="69">
        <f>IF('Activity Extent Zone 4'!Y12="","",IF(OR('Activity Extent Zone 4'!Y$3=0,'Activity Extent Zone 4'!$C12=0),0,'Activity Conflict Assessment'!Y12*'Activity Extent Zone 4'!Y12))</f>
        <v>0</v>
      </c>
      <c r="Z12" s="69">
        <f>IF('Activity Extent Zone 4'!Z12="","",IF(OR('Activity Extent Zone 4'!Z$3=0,'Activity Extent Zone 4'!$C12=0),0,'Activity Conflict Assessment'!Z12*'Activity Extent Zone 4'!Z12))</f>
        <v>0</v>
      </c>
      <c r="AA12" s="69">
        <f>IF('Activity Extent Zone 4'!AA12="","",IF(OR('Activity Extent Zone 4'!AA$3=0,'Activity Extent Zone 4'!$C12=0),0,'Activity Conflict Assessment'!AA12*'Activity Extent Zone 4'!AA12))</f>
        <v>0</v>
      </c>
      <c r="AB12" s="69">
        <f>IF('Activity Extent Zone 4'!AB12="","",IF(OR('Activity Extent Zone 4'!AB$3=0,'Activity Extent Zone 4'!$C12=0),0,'Activity Conflict Assessment'!AB12*'Activity Extent Zone 4'!AB12))</f>
        <v>0</v>
      </c>
      <c r="AC12" s="69">
        <f>IF('Activity Extent Zone 4'!AC12="","",IF(OR('Activity Extent Zone 4'!AC$3=0,'Activity Extent Zone 4'!$C12=0),0,'Activity Conflict Assessment'!AC12*'Activity Extent Zone 4'!AC12))</f>
        <v>0</v>
      </c>
      <c r="AD12" s="69">
        <f>IF('Activity Extent Zone 4'!AD12="","",IF(OR('Activity Extent Zone 4'!AD$3=0,'Activity Extent Zone 4'!$C12=0),0,'Activity Conflict Assessment'!AD12*'Activity Extent Zone 4'!AD12))</f>
        <v>0</v>
      </c>
      <c r="AE12" s="69">
        <f>IF('Activity Extent Zone 4'!AE12="","",IF(OR('Activity Extent Zone 4'!AE$3=0,'Activity Extent Zone 4'!$C12=0),0,'Activity Conflict Assessment'!AE12*'Activity Extent Zone 4'!AE12))</f>
        <v>0</v>
      </c>
      <c r="AF12" s="69">
        <f>IF('Activity Extent Zone 4'!AF12="","",IF(OR('Activity Extent Zone 4'!AF$3=0,'Activity Extent Zone 4'!$C12=0),0,'Activity Conflict Assessment'!AF12*'Activity Extent Zone 4'!AF12))</f>
        <v>0</v>
      </c>
      <c r="AG12" s="69">
        <f>IF('Activity Extent Zone 4'!AG12="","",IF(OR('Activity Extent Zone 4'!AG$3=0,'Activity Extent Zone 4'!$C12=0),0,'Activity Conflict Assessment'!AG12*'Activity Extent Zone 4'!AG12))</f>
        <v>0</v>
      </c>
      <c r="AH12" s="69">
        <f>IF('Activity Extent Zone 4'!AH12="","",IF(OR('Activity Extent Zone 4'!AH$3=0,'Activity Extent Zone 4'!$C12=0),0,'Activity Conflict Assessment'!AH12*'Activity Extent Zone 4'!AH12))</f>
        <v>0</v>
      </c>
      <c r="AJ12" s="57"/>
      <c r="AK12" s="57"/>
      <c r="AL12" s="57"/>
      <c r="AM12" s="57"/>
      <c r="AN12" s="57"/>
      <c r="AO12" s="57"/>
    </row>
    <row r="13" spans="1:166" ht="35.1" customHeight="1" thickBot="1">
      <c r="A13" s="102"/>
      <c r="B13" s="44" t="s">
        <v>15</v>
      </c>
      <c r="C13" s="45"/>
      <c r="D13" s="69">
        <f>IF('Activity Extent Zone 4'!D13="","",IF(OR('Activity Extent Zone 4'!D$3=0,'Activity Extent Zone 4'!$C13=0),0,'Activity Conflict Assessment'!D13*'Activity Extent Zone 4'!D13))</f>
        <v>0</v>
      </c>
      <c r="E13" s="69">
        <f>IF('Activity Extent Zone 4'!E13="","",IF(OR('Activity Extent Zone 4'!E$3=0,'Activity Extent Zone 4'!$C13=0),0,'Activity Conflict Assessment'!E13*'Activity Extent Zone 4'!E13))</f>
        <v>0</v>
      </c>
      <c r="F13" s="69">
        <f>IF('Activity Extent Zone 4'!F13="","",IF(OR('Activity Extent Zone 4'!F$3=0,'Activity Extent Zone 4'!$C13=0),0,'Activity Conflict Assessment'!F13*'Activity Extent Zone 4'!F13))</f>
        <v>0</v>
      </c>
      <c r="G13" s="69">
        <f>IF('Activity Extent Zone 4'!G13="","",IF(OR('Activity Extent Zone 4'!G$3=0,'Activity Extent Zone 4'!$C13=0),0,'Activity Conflict Assessment'!G13*'Activity Extent Zone 4'!G13))</f>
        <v>0</v>
      </c>
      <c r="H13" s="69">
        <f>IF('Activity Extent Zone 4'!H13="","",IF(OR('Activity Extent Zone 4'!H$3=0,'Activity Extent Zone 4'!$C13=0),0,'Activity Conflict Assessment'!H13*'Activity Extent Zone 4'!H13))</f>
        <v>0</v>
      </c>
      <c r="I13" s="69">
        <f>IF('Activity Extent Zone 4'!I13="","",IF(OR('Activity Extent Zone 4'!I$3=0,'Activity Extent Zone 4'!$C13=0),0,'Activity Conflict Assessment'!I13*'Activity Extent Zone 4'!I13))</f>
        <v>0</v>
      </c>
      <c r="J13" s="69">
        <f>IF('Activity Extent Zone 4'!J13="","",IF(OR('Activity Extent Zone 4'!J$3=0,'Activity Extent Zone 4'!$C13=0),0,'Activity Conflict Assessment'!J13*'Activity Extent Zone 4'!J13))</f>
        <v>0</v>
      </c>
      <c r="K13" s="69">
        <f>IF('Activity Extent Zone 4'!K13="","",IF(OR('Activity Extent Zone 4'!K$3=0,'Activity Extent Zone 4'!$C13=0),0,'Activity Conflict Assessment'!K13*'Activity Extent Zone 4'!K13))</f>
        <v>0</v>
      </c>
      <c r="L13" s="69">
        <f>IF('Activity Extent Zone 4'!L13="","",IF(OR('Activity Extent Zone 4'!L$3=0,'Activity Extent Zone 4'!$C13=0),0,'Activity Conflict Assessment'!L13*'Activity Extent Zone 4'!L13))</f>
        <v>0</v>
      </c>
      <c r="M13" s="69" t="str">
        <f>IF('Activity Extent Zone 4'!M13="","",IF(OR('Activity Extent Zone 4'!M$3=0,'Activity Extent Zone 4'!$C13=0),0,'Activity Conflict Assessment'!M13*'Activity Extent Zone 4'!M13))</f>
        <v/>
      </c>
      <c r="N13" s="69">
        <f>IF('Activity Extent Zone 4'!N13="","",IF(OR('Activity Extent Zone 4'!N$3=0,'Activity Extent Zone 4'!$C13=0),0,'Activity Conflict Assessment'!N13*'Activity Extent Zone 4'!N13))</f>
        <v>0</v>
      </c>
      <c r="O13" s="69">
        <f>IF('Activity Extent Zone 4'!O13="","",IF(OR('Activity Extent Zone 4'!O$3=0,'Activity Extent Zone 4'!$C13=0),0,'Activity Conflict Assessment'!O13*'Activity Extent Zone 4'!O13))</f>
        <v>0</v>
      </c>
      <c r="P13" s="69">
        <f>IF('Activity Extent Zone 4'!P13="","",IF(OR('Activity Extent Zone 4'!P$3=0,'Activity Extent Zone 4'!$C13=0),0,'Activity Conflict Assessment'!P13*'Activity Extent Zone 4'!P13))</f>
        <v>0</v>
      </c>
      <c r="Q13" s="69">
        <f>IF('Activity Extent Zone 4'!Q13="","",IF(OR('Activity Extent Zone 4'!Q$3=0,'Activity Extent Zone 4'!$C13=0),0,'Activity Conflict Assessment'!Q13*'Activity Extent Zone 4'!Q13))</f>
        <v>0</v>
      </c>
      <c r="R13" s="69">
        <f>IF('Activity Extent Zone 4'!R13="","",IF(OR('Activity Extent Zone 4'!R$3=0,'Activity Extent Zone 4'!$C13=0),0,'Activity Conflict Assessment'!R13*'Activity Extent Zone 4'!R13))</f>
        <v>0</v>
      </c>
      <c r="S13" s="69">
        <f>IF('Activity Extent Zone 4'!S13="","",IF(OR('Activity Extent Zone 4'!S$3=0,'Activity Extent Zone 4'!$C13=0),0,'Activity Conflict Assessment'!S13*'Activity Extent Zone 4'!S13))</f>
        <v>0</v>
      </c>
      <c r="T13" s="69">
        <f>IF('Activity Extent Zone 4'!T13="","",IF(OR('Activity Extent Zone 4'!T$3=0,'Activity Extent Zone 4'!$C13=0),0,'Activity Conflict Assessment'!T13*'Activity Extent Zone 4'!T13))</f>
        <v>0</v>
      </c>
      <c r="U13" s="69">
        <f>IF('Activity Extent Zone 4'!U13="","",IF(OR('Activity Extent Zone 4'!U$3=0,'Activity Extent Zone 4'!$C13=0),0,'Activity Conflict Assessment'!U13*'Activity Extent Zone 4'!U13))</f>
        <v>0</v>
      </c>
      <c r="V13" s="69">
        <f>IF('Activity Extent Zone 4'!V13="","",IF(OR('Activity Extent Zone 4'!V$3=0,'Activity Extent Zone 4'!$C13=0),0,'Activity Conflict Assessment'!V13*'Activity Extent Zone 4'!V13))</f>
        <v>0</v>
      </c>
      <c r="W13" s="69">
        <f>IF('Activity Extent Zone 4'!W13="","",IF(OR('Activity Extent Zone 4'!W$3=0,'Activity Extent Zone 4'!$C13=0),0,'Activity Conflict Assessment'!W13*'Activity Extent Zone 4'!W13))</f>
        <v>0</v>
      </c>
      <c r="X13" s="69">
        <f>IF('Activity Extent Zone 4'!X13="","",IF(OR('Activity Extent Zone 4'!X$3=0,'Activity Extent Zone 4'!$C13=0),0,'Activity Conflict Assessment'!X13*'Activity Extent Zone 4'!X13))</f>
        <v>0</v>
      </c>
      <c r="Y13" s="69">
        <f>IF('Activity Extent Zone 4'!Y13="","",IF(OR('Activity Extent Zone 4'!Y$3=0,'Activity Extent Zone 4'!$C13=0),0,'Activity Conflict Assessment'!Y13*'Activity Extent Zone 4'!Y13))</f>
        <v>0</v>
      </c>
      <c r="Z13" s="69">
        <f>IF('Activity Extent Zone 4'!Z13="","",IF(OR('Activity Extent Zone 4'!Z$3=0,'Activity Extent Zone 4'!$C13=0),0,'Activity Conflict Assessment'!Z13*'Activity Extent Zone 4'!Z13))</f>
        <v>0</v>
      </c>
      <c r="AA13" s="69">
        <f>IF('Activity Extent Zone 4'!AA13="","",IF(OR('Activity Extent Zone 4'!AA$3=0,'Activity Extent Zone 4'!$C13=0),0,'Activity Conflict Assessment'!AA13*'Activity Extent Zone 4'!AA13))</f>
        <v>0</v>
      </c>
      <c r="AB13" s="69">
        <f>IF('Activity Extent Zone 4'!AB13="","",IF(OR('Activity Extent Zone 4'!AB$3=0,'Activity Extent Zone 4'!$C13=0),0,'Activity Conflict Assessment'!AB13*'Activity Extent Zone 4'!AB13))</f>
        <v>0</v>
      </c>
      <c r="AC13" s="69">
        <f>IF('Activity Extent Zone 4'!AC13="","",IF(OR('Activity Extent Zone 4'!AC$3=0,'Activity Extent Zone 4'!$C13=0),0,'Activity Conflict Assessment'!AC13*'Activity Extent Zone 4'!AC13))</f>
        <v>0</v>
      </c>
      <c r="AD13" s="69">
        <f>IF('Activity Extent Zone 4'!AD13="","",IF(OR('Activity Extent Zone 4'!AD$3=0,'Activity Extent Zone 4'!$C13=0),0,'Activity Conflict Assessment'!AD13*'Activity Extent Zone 4'!AD13))</f>
        <v>0</v>
      </c>
      <c r="AE13" s="69">
        <f>IF('Activity Extent Zone 4'!AE13="","",IF(OR('Activity Extent Zone 4'!AE$3=0,'Activity Extent Zone 4'!$C13=0),0,'Activity Conflict Assessment'!AE13*'Activity Extent Zone 4'!AE13))</f>
        <v>0</v>
      </c>
      <c r="AF13" s="69">
        <f>IF('Activity Extent Zone 4'!AF13="","",IF(OR('Activity Extent Zone 4'!AF$3=0,'Activity Extent Zone 4'!$C13=0),0,'Activity Conflict Assessment'!AF13*'Activity Extent Zone 4'!AF13))</f>
        <v>0</v>
      </c>
      <c r="AG13" s="69">
        <f>IF('Activity Extent Zone 4'!AG13="","",IF(OR('Activity Extent Zone 4'!AG$3=0,'Activity Extent Zone 4'!$C13=0),0,'Activity Conflict Assessment'!AG13*'Activity Extent Zone 4'!AG13))</f>
        <v>0</v>
      </c>
      <c r="AH13" s="69">
        <f>IF('Activity Extent Zone 4'!AH13="","",IF(OR('Activity Extent Zone 4'!AH$3=0,'Activity Extent Zone 4'!$C13=0),0,'Activity Conflict Assessment'!AH13*'Activity Extent Zone 4'!AH13))</f>
        <v>0</v>
      </c>
      <c r="AJ13" s="57"/>
      <c r="AK13" s="57"/>
      <c r="AL13" s="57"/>
      <c r="AM13" s="57"/>
      <c r="AN13" s="57"/>
      <c r="AO13" s="57"/>
    </row>
    <row r="14" spans="1:166" ht="35.1" customHeight="1" thickBot="1">
      <c r="A14" s="100" t="s">
        <v>4</v>
      </c>
      <c r="B14" s="44" t="s">
        <v>16</v>
      </c>
      <c r="C14" s="45"/>
      <c r="D14" s="69">
        <f>IF('Activity Extent Zone 4'!D14="","",IF(OR('Activity Extent Zone 4'!D$3=0,'Activity Extent Zone 4'!$C14=0),0,'Activity Conflict Assessment'!D14*'Activity Extent Zone 4'!D14))</f>
        <v>0</v>
      </c>
      <c r="E14" s="69">
        <f>IF('Activity Extent Zone 4'!E14="","",IF(OR('Activity Extent Zone 4'!E$3=0,'Activity Extent Zone 4'!$C14=0),0,'Activity Conflict Assessment'!E14*'Activity Extent Zone 4'!E14))</f>
        <v>0</v>
      </c>
      <c r="F14" s="69">
        <f>IF('Activity Extent Zone 4'!F14="","",IF(OR('Activity Extent Zone 4'!F$3=0,'Activity Extent Zone 4'!$C14=0),0,'Activity Conflict Assessment'!F14*'Activity Extent Zone 4'!F14))</f>
        <v>0</v>
      </c>
      <c r="G14" s="69">
        <f>IF('Activity Extent Zone 4'!G14="","",IF(OR('Activity Extent Zone 4'!G$3=0,'Activity Extent Zone 4'!$C14=0),0,'Activity Conflict Assessment'!G14*'Activity Extent Zone 4'!G14))</f>
        <v>0</v>
      </c>
      <c r="H14" s="69">
        <f>IF('Activity Extent Zone 4'!H14="","",IF(OR('Activity Extent Zone 4'!H$3=0,'Activity Extent Zone 4'!$C14=0),0,'Activity Conflict Assessment'!H14*'Activity Extent Zone 4'!H14))</f>
        <v>0</v>
      </c>
      <c r="I14" s="69">
        <f>IF('Activity Extent Zone 4'!I14="","",IF(OR('Activity Extent Zone 4'!I$3=0,'Activity Extent Zone 4'!$C14=0),0,'Activity Conflict Assessment'!I14*'Activity Extent Zone 4'!I14))</f>
        <v>0</v>
      </c>
      <c r="J14" s="69">
        <f>IF('Activity Extent Zone 4'!J14="","",IF(OR('Activity Extent Zone 4'!J$3=0,'Activity Extent Zone 4'!$C14=0),0,'Activity Conflict Assessment'!J14*'Activity Extent Zone 4'!J14))</f>
        <v>0</v>
      </c>
      <c r="K14" s="69">
        <f>IF('Activity Extent Zone 4'!K14="","",IF(OR('Activity Extent Zone 4'!K$3=0,'Activity Extent Zone 4'!$C14=0),0,'Activity Conflict Assessment'!K14*'Activity Extent Zone 4'!K14))</f>
        <v>0</v>
      </c>
      <c r="L14" s="69">
        <f>IF('Activity Extent Zone 4'!L14="","",IF(OR('Activity Extent Zone 4'!L$3=0,'Activity Extent Zone 4'!$C14=0),0,'Activity Conflict Assessment'!L14*'Activity Extent Zone 4'!L14))</f>
        <v>0</v>
      </c>
      <c r="M14" s="69">
        <f>IF('Activity Extent Zone 4'!M14="","",IF(OR('Activity Extent Zone 4'!M$3=0,'Activity Extent Zone 4'!$C14=0),0,'Activity Conflict Assessment'!M14*'Activity Extent Zone 4'!M14))</f>
        <v>0</v>
      </c>
      <c r="N14" s="69" t="str">
        <f>IF('Activity Extent Zone 4'!N14="","",IF(OR('Activity Extent Zone 4'!N$3=0,'Activity Extent Zone 4'!$C14=0),0,'Activity Conflict Assessment'!N14*'Activity Extent Zone 4'!N14))</f>
        <v/>
      </c>
      <c r="O14" s="69">
        <f>IF('Activity Extent Zone 4'!O14="","",IF(OR('Activity Extent Zone 4'!O$3=0,'Activity Extent Zone 4'!$C14=0),0,'Activity Conflict Assessment'!O14*'Activity Extent Zone 4'!O14))</f>
        <v>0</v>
      </c>
      <c r="P14" s="69">
        <f>IF('Activity Extent Zone 4'!P14="","",IF(OR('Activity Extent Zone 4'!P$3=0,'Activity Extent Zone 4'!$C14=0),0,'Activity Conflict Assessment'!P14*'Activity Extent Zone 4'!P14))</f>
        <v>0</v>
      </c>
      <c r="Q14" s="69">
        <f>IF('Activity Extent Zone 4'!Q14="","",IF(OR('Activity Extent Zone 4'!Q$3=0,'Activity Extent Zone 4'!$C14=0),0,'Activity Conflict Assessment'!Q14*'Activity Extent Zone 4'!Q14))</f>
        <v>0</v>
      </c>
      <c r="R14" s="69">
        <f>IF('Activity Extent Zone 4'!R14="","",IF(OR('Activity Extent Zone 4'!R$3=0,'Activity Extent Zone 4'!$C14=0),0,'Activity Conflict Assessment'!R14*'Activity Extent Zone 4'!R14))</f>
        <v>0</v>
      </c>
      <c r="S14" s="69">
        <f>IF('Activity Extent Zone 4'!S14="","",IF(OR('Activity Extent Zone 4'!S$3=0,'Activity Extent Zone 4'!$C14=0),0,'Activity Conflict Assessment'!S14*'Activity Extent Zone 4'!S14))</f>
        <v>0</v>
      </c>
      <c r="T14" s="69">
        <f>IF('Activity Extent Zone 4'!T14="","",IF(OR('Activity Extent Zone 4'!T$3=0,'Activity Extent Zone 4'!$C14=0),0,'Activity Conflict Assessment'!T14*'Activity Extent Zone 4'!T14))</f>
        <v>0</v>
      </c>
      <c r="U14" s="69">
        <f>IF('Activity Extent Zone 4'!U14="","",IF(OR('Activity Extent Zone 4'!U$3=0,'Activity Extent Zone 4'!$C14=0),0,'Activity Conflict Assessment'!U14*'Activity Extent Zone 4'!U14))</f>
        <v>0</v>
      </c>
      <c r="V14" s="69">
        <f>IF('Activity Extent Zone 4'!V14="","",IF(OR('Activity Extent Zone 4'!V$3=0,'Activity Extent Zone 4'!$C14=0),0,'Activity Conflict Assessment'!V14*'Activity Extent Zone 4'!V14))</f>
        <v>0</v>
      </c>
      <c r="W14" s="69">
        <f>IF('Activity Extent Zone 4'!W14="","",IF(OR('Activity Extent Zone 4'!W$3=0,'Activity Extent Zone 4'!$C14=0),0,'Activity Conflict Assessment'!W14*'Activity Extent Zone 4'!W14))</f>
        <v>0</v>
      </c>
      <c r="X14" s="69">
        <f>IF('Activity Extent Zone 4'!X14="","",IF(OR('Activity Extent Zone 4'!X$3=0,'Activity Extent Zone 4'!$C14=0),0,'Activity Conflict Assessment'!X14*'Activity Extent Zone 4'!X14))</f>
        <v>0</v>
      </c>
      <c r="Y14" s="69">
        <f>IF('Activity Extent Zone 4'!Y14="","",IF(OR('Activity Extent Zone 4'!Y$3=0,'Activity Extent Zone 4'!$C14=0),0,'Activity Conflict Assessment'!Y14*'Activity Extent Zone 4'!Y14))</f>
        <v>0</v>
      </c>
      <c r="Z14" s="69">
        <f>IF('Activity Extent Zone 4'!Z14="","",IF(OR('Activity Extent Zone 4'!Z$3=0,'Activity Extent Zone 4'!$C14=0),0,'Activity Conflict Assessment'!Z14*'Activity Extent Zone 4'!Z14))</f>
        <v>0</v>
      </c>
      <c r="AA14" s="69">
        <f>IF('Activity Extent Zone 4'!AA14="","",IF(OR('Activity Extent Zone 4'!AA$3=0,'Activity Extent Zone 4'!$C14=0),0,'Activity Conflict Assessment'!AA14*'Activity Extent Zone 4'!AA14))</f>
        <v>0</v>
      </c>
      <c r="AB14" s="69">
        <f>IF('Activity Extent Zone 4'!AB14="","",IF(OR('Activity Extent Zone 4'!AB$3=0,'Activity Extent Zone 4'!$C14=0),0,'Activity Conflict Assessment'!AB14*'Activity Extent Zone 4'!AB14))</f>
        <v>0</v>
      </c>
      <c r="AC14" s="69">
        <f>IF('Activity Extent Zone 4'!AC14="","",IF(OR('Activity Extent Zone 4'!AC$3=0,'Activity Extent Zone 4'!$C14=0),0,'Activity Conflict Assessment'!AC14*'Activity Extent Zone 4'!AC14))</f>
        <v>0</v>
      </c>
      <c r="AD14" s="69">
        <f>IF('Activity Extent Zone 4'!AD14="","",IF(OR('Activity Extent Zone 4'!AD$3=0,'Activity Extent Zone 4'!$C14=0),0,'Activity Conflict Assessment'!AD14*'Activity Extent Zone 4'!AD14))</f>
        <v>0</v>
      </c>
      <c r="AE14" s="69">
        <f>IF('Activity Extent Zone 4'!AE14="","",IF(OR('Activity Extent Zone 4'!AE$3=0,'Activity Extent Zone 4'!$C14=0),0,'Activity Conflict Assessment'!AE14*'Activity Extent Zone 4'!AE14))</f>
        <v>0</v>
      </c>
      <c r="AF14" s="69">
        <f>IF('Activity Extent Zone 4'!AF14="","",IF(OR('Activity Extent Zone 4'!AF$3=0,'Activity Extent Zone 4'!$C14=0),0,'Activity Conflict Assessment'!AF14*'Activity Extent Zone 4'!AF14))</f>
        <v>0</v>
      </c>
      <c r="AG14" s="69">
        <f>IF('Activity Extent Zone 4'!AG14="","",IF(OR('Activity Extent Zone 4'!AG$3=0,'Activity Extent Zone 4'!$C14=0),0,'Activity Conflict Assessment'!AG14*'Activity Extent Zone 4'!AG14))</f>
        <v>0</v>
      </c>
      <c r="AH14" s="69">
        <f>IF('Activity Extent Zone 4'!AH14="","",IF(OR('Activity Extent Zone 4'!AH$3=0,'Activity Extent Zone 4'!$C14=0),0,'Activity Conflict Assessment'!AH14*'Activity Extent Zone 4'!AH14))</f>
        <v>0</v>
      </c>
      <c r="AJ14" s="57"/>
      <c r="AK14" s="57"/>
      <c r="AL14" s="57"/>
      <c r="AM14" s="57"/>
      <c r="AN14" s="57"/>
      <c r="AO14" s="57"/>
    </row>
    <row r="15" spans="1:166" ht="35.1" customHeight="1" thickBot="1">
      <c r="A15" s="101"/>
      <c r="B15" s="44" t="s">
        <v>121</v>
      </c>
      <c r="C15" s="45"/>
      <c r="D15" s="69">
        <f>IF('Activity Extent Zone 4'!D15="","",IF(OR('Activity Extent Zone 4'!D$3=0,'Activity Extent Zone 4'!$C15=0),0,'Activity Conflict Assessment'!D15*'Activity Extent Zone 4'!D15))</f>
        <v>0</v>
      </c>
      <c r="E15" s="69">
        <f>IF('Activity Extent Zone 4'!E15="","",IF(OR('Activity Extent Zone 4'!E$3=0,'Activity Extent Zone 4'!$C15=0),0,'Activity Conflict Assessment'!E15*'Activity Extent Zone 4'!E15))</f>
        <v>0</v>
      </c>
      <c r="F15" s="69">
        <f>IF('Activity Extent Zone 4'!F15="","",IF(OR('Activity Extent Zone 4'!F$3=0,'Activity Extent Zone 4'!$C15=0),0,'Activity Conflict Assessment'!F15*'Activity Extent Zone 4'!F15))</f>
        <v>0</v>
      </c>
      <c r="G15" s="69">
        <f>IF('Activity Extent Zone 4'!G15="","",IF(OR('Activity Extent Zone 4'!G$3=0,'Activity Extent Zone 4'!$C15=0),0,'Activity Conflict Assessment'!G15*'Activity Extent Zone 4'!G15))</f>
        <v>0</v>
      </c>
      <c r="H15" s="69">
        <f>IF('Activity Extent Zone 4'!H15="","",IF(OR('Activity Extent Zone 4'!H$3=0,'Activity Extent Zone 4'!$C15=0),0,'Activity Conflict Assessment'!H15*'Activity Extent Zone 4'!H15))</f>
        <v>0</v>
      </c>
      <c r="I15" s="69">
        <f>IF('Activity Extent Zone 4'!I15="","",IF(OR('Activity Extent Zone 4'!I$3=0,'Activity Extent Zone 4'!$C15=0),0,'Activity Conflict Assessment'!I15*'Activity Extent Zone 4'!I15))</f>
        <v>0</v>
      </c>
      <c r="J15" s="69">
        <f>IF('Activity Extent Zone 4'!J15="","",IF(OR('Activity Extent Zone 4'!J$3=0,'Activity Extent Zone 4'!$C15=0),0,'Activity Conflict Assessment'!J15*'Activity Extent Zone 4'!J15))</f>
        <v>0</v>
      </c>
      <c r="K15" s="69">
        <f>IF('Activity Extent Zone 4'!K15="","",IF(OR('Activity Extent Zone 4'!K$3=0,'Activity Extent Zone 4'!$C15=0),0,'Activity Conflict Assessment'!K15*'Activity Extent Zone 4'!K15))</f>
        <v>0</v>
      </c>
      <c r="L15" s="69">
        <f>IF('Activity Extent Zone 4'!L15="","",IF(OR('Activity Extent Zone 4'!L$3=0,'Activity Extent Zone 4'!$C15=0),0,'Activity Conflict Assessment'!L15*'Activity Extent Zone 4'!L15))</f>
        <v>0</v>
      </c>
      <c r="M15" s="69">
        <f>IF('Activity Extent Zone 4'!M15="","",IF(OR('Activity Extent Zone 4'!M$3=0,'Activity Extent Zone 4'!$C15=0),0,'Activity Conflict Assessment'!M15*'Activity Extent Zone 4'!M15))</f>
        <v>0</v>
      </c>
      <c r="N15" s="69">
        <f>IF('Activity Extent Zone 4'!N15="","",IF(OR('Activity Extent Zone 4'!N$3=0,'Activity Extent Zone 4'!$C15=0),0,'Activity Conflict Assessment'!N15*'Activity Extent Zone 4'!N15))</f>
        <v>0</v>
      </c>
      <c r="O15" s="69" t="str">
        <f>IF('Activity Extent Zone 4'!O15="","",IF(OR('Activity Extent Zone 4'!O$3=0,'Activity Extent Zone 4'!$C15=0),0,'Activity Conflict Assessment'!O15*'Activity Extent Zone 4'!O15))</f>
        <v/>
      </c>
      <c r="P15" s="69">
        <f>IF('Activity Extent Zone 4'!P15="","",IF(OR('Activity Extent Zone 4'!P$3=0,'Activity Extent Zone 4'!$C15=0),0,'Activity Conflict Assessment'!P15*'Activity Extent Zone 4'!P15))</f>
        <v>0</v>
      </c>
      <c r="Q15" s="69">
        <f>IF('Activity Extent Zone 4'!Q15="","",IF(OR('Activity Extent Zone 4'!Q$3=0,'Activity Extent Zone 4'!$C15=0),0,'Activity Conflict Assessment'!Q15*'Activity Extent Zone 4'!Q15))</f>
        <v>0</v>
      </c>
      <c r="R15" s="69">
        <f>IF('Activity Extent Zone 4'!R15="","",IF(OR('Activity Extent Zone 4'!R$3=0,'Activity Extent Zone 4'!$C15=0),0,'Activity Conflict Assessment'!R15*'Activity Extent Zone 4'!R15))</f>
        <v>0</v>
      </c>
      <c r="S15" s="69">
        <f>IF('Activity Extent Zone 4'!S15="","",IF(OR('Activity Extent Zone 4'!S$3=0,'Activity Extent Zone 4'!$C15=0),0,'Activity Conflict Assessment'!S15*'Activity Extent Zone 4'!S15))</f>
        <v>0</v>
      </c>
      <c r="T15" s="69">
        <f>IF('Activity Extent Zone 4'!T15="","",IF(OR('Activity Extent Zone 4'!T$3=0,'Activity Extent Zone 4'!$C15=0),0,'Activity Conflict Assessment'!T15*'Activity Extent Zone 4'!T15))</f>
        <v>0</v>
      </c>
      <c r="U15" s="69">
        <f>IF('Activity Extent Zone 4'!U15="","",IF(OR('Activity Extent Zone 4'!U$3=0,'Activity Extent Zone 4'!$C15=0),0,'Activity Conflict Assessment'!U15*'Activity Extent Zone 4'!U15))</f>
        <v>0</v>
      </c>
      <c r="V15" s="69">
        <f>IF('Activity Extent Zone 4'!V15="","",IF(OR('Activity Extent Zone 4'!V$3=0,'Activity Extent Zone 4'!$C15=0),0,'Activity Conflict Assessment'!V15*'Activity Extent Zone 4'!V15))</f>
        <v>0</v>
      </c>
      <c r="W15" s="69">
        <f>IF('Activity Extent Zone 4'!W15="","",IF(OR('Activity Extent Zone 4'!W$3=0,'Activity Extent Zone 4'!$C15=0),0,'Activity Conflict Assessment'!W15*'Activity Extent Zone 4'!W15))</f>
        <v>0</v>
      </c>
      <c r="X15" s="69">
        <f>IF('Activity Extent Zone 4'!X15="","",IF(OR('Activity Extent Zone 4'!X$3=0,'Activity Extent Zone 4'!$C15=0),0,'Activity Conflict Assessment'!X15*'Activity Extent Zone 4'!X15))</f>
        <v>0</v>
      </c>
      <c r="Y15" s="69">
        <f>IF('Activity Extent Zone 4'!Y15="","",IF(OR('Activity Extent Zone 4'!Y$3=0,'Activity Extent Zone 4'!$C15=0),0,'Activity Conflict Assessment'!Y15*'Activity Extent Zone 4'!Y15))</f>
        <v>0</v>
      </c>
      <c r="Z15" s="69">
        <f>IF('Activity Extent Zone 4'!Z15="","",IF(OR('Activity Extent Zone 4'!Z$3=0,'Activity Extent Zone 4'!$C15=0),0,'Activity Conflict Assessment'!Z15*'Activity Extent Zone 4'!Z15))</f>
        <v>0</v>
      </c>
      <c r="AA15" s="69">
        <f>IF('Activity Extent Zone 4'!AA15="","",IF(OR('Activity Extent Zone 4'!AA$3=0,'Activity Extent Zone 4'!$C15=0),0,'Activity Conflict Assessment'!AA15*'Activity Extent Zone 4'!AA15))</f>
        <v>0</v>
      </c>
      <c r="AB15" s="69">
        <f>IF('Activity Extent Zone 4'!AB15="","",IF(OR('Activity Extent Zone 4'!AB$3=0,'Activity Extent Zone 4'!$C15=0),0,'Activity Conflict Assessment'!AB15*'Activity Extent Zone 4'!AB15))</f>
        <v>0</v>
      </c>
      <c r="AC15" s="69">
        <f>IF('Activity Extent Zone 4'!AC15="","",IF(OR('Activity Extent Zone 4'!AC$3=0,'Activity Extent Zone 4'!$C15=0),0,'Activity Conflict Assessment'!AC15*'Activity Extent Zone 4'!AC15))</f>
        <v>0</v>
      </c>
      <c r="AD15" s="69">
        <f>IF('Activity Extent Zone 4'!AD15="","",IF(OR('Activity Extent Zone 4'!AD$3=0,'Activity Extent Zone 4'!$C15=0),0,'Activity Conflict Assessment'!AD15*'Activity Extent Zone 4'!AD15))</f>
        <v>0</v>
      </c>
      <c r="AE15" s="69">
        <f>IF('Activity Extent Zone 4'!AE15="","",IF(OR('Activity Extent Zone 4'!AE$3=0,'Activity Extent Zone 4'!$C15=0),0,'Activity Conflict Assessment'!AE15*'Activity Extent Zone 4'!AE15))</f>
        <v>0</v>
      </c>
      <c r="AF15" s="69">
        <f>IF('Activity Extent Zone 4'!AF15="","",IF(OR('Activity Extent Zone 4'!AF$3=0,'Activity Extent Zone 4'!$C15=0),0,'Activity Conflict Assessment'!AF15*'Activity Extent Zone 4'!AF15))</f>
        <v>0</v>
      </c>
      <c r="AG15" s="69">
        <f>IF('Activity Extent Zone 4'!AG15="","",IF(OR('Activity Extent Zone 4'!AG$3=0,'Activity Extent Zone 4'!$C15=0),0,'Activity Conflict Assessment'!AG15*'Activity Extent Zone 4'!AG15))</f>
        <v>0</v>
      </c>
      <c r="AH15" s="69">
        <f>IF('Activity Extent Zone 4'!AH15="","",IF(OR('Activity Extent Zone 4'!AH$3=0,'Activity Extent Zone 4'!$C15=0),0,'Activity Conflict Assessment'!AH15*'Activity Extent Zone 4'!AH15))</f>
        <v>0</v>
      </c>
      <c r="AJ15" s="57"/>
      <c r="AK15" s="57"/>
      <c r="AL15" s="57"/>
      <c r="AM15" s="57"/>
      <c r="AN15" s="57"/>
      <c r="AO15" s="57"/>
    </row>
    <row r="16" spans="1:166" ht="35.1" customHeight="1" thickBot="1">
      <c r="A16" s="101"/>
      <c r="B16" s="44" t="s">
        <v>117</v>
      </c>
      <c r="C16" s="45"/>
      <c r="D16" s="69">
        <f>IF('Activity Extent Zone 4'!D16="","",IF(OR('Activity Extent Zone 4'!D$3=0,'Activity Extent Zone 4'!$C16=0),0,'Activity Conflict Assessment'!D16*'Activity Extent Zone 4'!D16))</f>
        <v>0</v>
      </c>
      <c r="E16" s="69">
        <f>IF('Activity Extent Zone 4'!E16="","",IF(OR('Activity Extent Zone 4'!E$3=0,'Activity Extent Zone 4'!$C16=0),0,'Activity Conflict Assessment'!E16*'Activity Extent Zone 4'!E16))</f>
        <v>0</v>
      </c>
      <c r="F16" s="69">
        <f>IF('Activity Extent Zone 4'!F16="","",IF(OR('Activity Extent Zone 4'!F$3=0,'Activity Extent Zone 4'!$C16=0),0,'Activity Conflict Assessment'!F16*'Activity Extent Zone 4'!F16))</f>
        <v>0</v>
      </c>
      <c r="G16" s="69">
        <f>IF('Activity Extent Zone 4'!G16="","",IF(OR('Activity Extent Zone 4'!G$3=0,'Activity Extent Zone 4'!$C16=0),0,'Activity Conflict Assessment'!G16*'Activity Extent Zone 4'!G16))</f>
        <v>0</v>
      </c>
      <c r="H16" s="69">
        <f>IF('Activity Extent Zone 4'!H16="","",IF(OR('Activity Extent Zone 4'!H$3=0,'Activity Extent Zone 4'!$C16=0),0,'Activity Conflict Assessment'!H16*'Activity Extent Zone 4'!H16))</f>
        <v>0</v>
      </c>
      <c r="I16" s="69">
        <f>IF('Activity Extent Zone 4'!I16="","",IF(OR('Activity Extent Zone 4'!I$3=0,'Activity Extent Zone 4'!$C16=0),0,'Activity Conflict Assessment'!I16*'Activity Extent Zone 4'!I16))</f>
        <v>0</v>
      </c>
      <c r="J16" s="69">
        <f>IF('Activity Extent Zone 4'!J16="","",IF(OR('Activity Extent Zone 4'!J$3=0,'Activity Extent Zone 4'!$C16=0),0,'Activity Conflict Assessment'!J16*'Activity Extent Zone 4'!J16))</f>
        <v>0</v>
      </c>
      <c r="K16" s="69">
        <f>IF('Activity Extent Zone 4'!K16="","",IF(OR('Activity Extent Zone 4'!K$3=0,'Activity Extent Zone 4'!$C16=0),0,'Activity Conflict Assessment'!K16*'Activity Extent Zone 4'!K16))</f>
        <v>0</v>
      </c>
      <c r="L16" s="69">
        <f>IF('Activity Extent Zone 4'!L16="","",IF(OR('Activity Extent Zone 4'!L$3=0,'Activity Extent Zone 4'!$C16=0),0,'Activity Conflict Assessment'!L16*'Activity Extent Zone 4'!L16))</f>
        <v>0</v>
      </c>
      <c r="M16" s="69">
        <f>IF('Activity Extent Zone 4'!M16="","",IF(OR('Activity Extent Zone 4'!M$3=0,'Activity Extent Zone 4'!$C16=0),0,'Activity Conflict Assessment'!M16*'Activity Extent Zone 4'!M16))</f>
        <v>0</v>
      </c>
      <c r="N16" s="69">
        <f>IF('Activity Extent Zone 4'!N16="","",IF(OR('Activity Extent Zone 4'!N$3=0,'Activity Extent Zone 4'!$C16=0),0,'Activity Conflict Assessment'!N16*'Activity Extent Zone 4'!N16))</f>
        <v>0</v>
      </c>
      <c r="O16" s="69">
        <f>IF('Activity Extent Zone 4'!O16="","",IF(OR('Activity Extent Zone 4'!O$3=0,'Activity Extent Zone 4'!$C16=0),0,'Activity Conflict Assessment'!O16*'Activity Extent Zone 4'!O16))</f>
        <v>0</v>
      </c>
      <c r="P16" s="69" t="str">
        <f>IF('Activity Extent Zone 4'!P16="","",IF(OR('Activity Extent Zone 4'!P$3=0,'Activity Extent Zone 4'!$C16=0),0,'Activity Conflict Assessment'!P16*'Activity Extent Zone 4'!P16))</f>
        <v/>
      </c>
      <c r="Q16" s="69">
        <f>IF('Activity Extent Zone 4'!Q16="","",IF(OR('Activity Extent Zone 4'!Q$3=0,'Activity Extent Zone 4'!$C16=0),0,'Activity Conflict Assessment'!Q16*'Activity Extent Zone 4'!Q16))</f>
        <v>0</v>
      </c>
      <c r="R16" s="69">
        <f>IF('Activity Extent Zone 4'!R16="","",IF(OR('Activity Extent Zone 4'!R$3=0,'Activity Extent Zone 4'!$C16=0),0,'Activity Conflict Assessment'!R16*'Activity Extent Zone 4'!R16))</f>
        <v>0</v>
      </c>
      <c r="S16" s="69">
        <f>IF('Activity Extent Zone 4'!S16="","",IF(OR('Activity Extent Zone 4'!S$3=0,'Activity Extent Zone 4'!$C16=0),0,'Activity Conflict Assessment'!S16*'Activity Extent Zone 4'!S16))</f>
        <v>0</v>
      </c>
      <c r="T16" s="69">
        <f>IF('Activity Extent Zone 4'!T16="","",IF(OR('Activity Extent Zone 4'!T$3=0,'Activity Extent Zone 4'!$C16=0),0,'Activity Conflict Assessment'!T16*'Activity Extent Zone 4'!T16))</f>
        <v>0</v>
      </c>
      <c r="U16" s="69">
        <f>IF('Activity Extent Zone 4'!U16="","",IF(OR('Activity Extent Zone 4'!U$3=0,'Activity Extent Zone 4'!$C16=0),0,'Activity Conflict Assessment'!U16*'Activity Extent Zone 4'!U16))</f>
        <v>0</v>
      </c>
      <c r="V16" s="69">
        <f>IF('Activity Extent Zone 4'!V16="","",IF(OR('Activity Extent Zone 4'!V$3=0,'Activity Extent Zone 4'!$C16=0),0,'Activity Conflict Assessment'!V16*'Activity Extent Zone 4'!V16))</f>
        <v>0</v>
      </c>
      <c r="W16" s="69">
        <f>IF('Activity Extent Zone 4'!W16="","",IF(OR('Activity Extent Zone 4'!W$3=0,'Activity Extent Zone 4'!$C16=0),0,'Activity Conflict Assessment'!W16*'Activity Extent Zone 4'!W16))</f>
        <v>0</v>
      </c>
      <c r="X16" s="69">
        <f>IF('Activity Extent Zone 4'!X16="","",IF(OR('Activity Extent Zone 4'!X$3=0,'Activity Extent Zone 4'!$C16=0),0,'Activity Conflict Assessment'!X16*'Activity Extent Zone 4'!X16))</f>
        <v>0</v>
      </c>
      <c r="Y16" s="69">
        <f>IF('Activity Extent Zone 4'!Y16="","",IF(OR('Activity Extent Zone 4'!Y$3=0,'Activity Extent Zone 4'!$C16=0),0,'Activity Conflict Assessment'!Y16*'Activity Extent Zone 4'!Y16))</f>
        <v>0</v>
      </c>
      <c r="Z16" s="69">
        <f>IF('Activity Extent Zone 4'!Z16="","",IF(OR('Activity Extent Zone 4'!Z$3=0,'Activity Extent Zone 4'!$C16=0),0,'Activity Conflict Assessment'!Z16*'Activity Extent Zone 4'!Z16))</f>
        <v>0</v>
      </c>
      <c r="AA16" s="69">
        <f>IF('Activity Extent Zone 4'!AA16="","",IF(OR('Activity Extent Zone 4'!AA$3=0,'Activity Extent Zone 4'!$C16=0),0,'Activity Conflict Assessment'!AA16*'Activity Extent Zone 4'!AA16))</f>
        <v>0</v>
      </c>
      <c r="AB16" s="69">
        <f>IF('Activity Extent Zone 4'!AB16="","",IF(OR('Activity Extent Zone 4'!AB$3=0,'Activity Extent Zone 4'!$C16=0),0,'Activity Conflict Assessment'!AB16*'Activity Extent Zone 4'!AB16))</f>
        <v>0</v>
      </c>
      <c r="AC16" s="69">
        <f>IF('Activity Extent Zone 4'!AC16="","",IF(OR('Activity Extent Zone 4'!AC$3=0,'Activity Extent Zone 4'!$C16=0),0,'Activity Conflict Assessment'!AC16*'Activity Extent Zone 4'!AC16))</f>
        <v>0</v>
      </c>
      <c r="AD16" s="69">
        <f>IF('Activity Extent Zone 4'!AD16="","",IF(OR('Activity Extent Zone 4'!AD$3=0,'Activity Extent Zone 4'!$C16=0),0,'Activity Conflict Assessment'!AD16*'Activity Extent Zone 4'!AD16))</f>
        <v>0</v>
      </c>
      <c r="AE16" s="69">
        <f>IF('Activity Extent Zone 4'!AE16="","",IF(OR('Activity Extent Zone 4'!AE$3=0,'Activity Extent Zone 4'!$C16=0),0,'Activity Conflict Assessment'!AE16*'Activity Extent Zone 4'!AE16))</f>
        <v>0</v>
      </c>
      <c r="AF16" s="69">
        <f>IF('Activity Extent Zone 4'!AF16="","",IF(OR('Activity Extent Zone 4'!AF$3=0,'Activity Extent Zone 4'!$C16=0),0,'Activity Conflict Assessment'!AF16*'Activity Extent Zone 4'!AF16))</f>
        <v>0</v>
      </c>
      <c r="AG16" s="69">
        <f>IF('Activity Extent Zone 4'!AG16="","",IF(OR('Activity Extent Zone 4'!AG$3=0,'Activity Extent Zone 4'!$C16=0),0,'Activity Conflict Assessment'!AG16*'Activity Extent Zone 4'!AG16))</f>
        <v>0</v>
      </c>
      <c r="AH16" s="69">
        <f>IF('Activity Extent Zone 4'!AH16="","",IF(OR('Activity Extent Zone 4'!AH$3=0,'Activity Extent Zone 4'!$C16=0),0,'Activity Conflict Assessment'!AH16*'Activity Extent Zone 4'!AH16))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4'!D17="","",IF(OR('Activity Extent Zone 4'!D$3=0,'Activity Extent Zone 4'!$C17=0),0,'Activity Conflict Assessment'!D17*'Activity Extent Zone 4'!D17))</f>
        <v>0</v>
      </c>
      <c r="E17" s="69">
        <f>IF('Activity Extent Zone 4'!E17="","",IF(OR('Activity Extent Zone 4'!E$3=0,'Activity Extent Zone 4'!$C17=0),0,'Activity Conflict Assessment'!E17*'Activity Extent Zone 4'!E17))</f>
        <v>0</v>
      </c>
      <c r="F17" s="69">
        <f>IF('Activity Extent Zone 4'!F17="","",IF(OR('Activity Extent Zone 4'!F$3=0,'Activity Extent Zone 4'!$C17=0),0,'Activity Conflict Assessment'!F17*'Activity Extent Zone 4'!F17))</f>
        <v>0</v>
      </c>
      <c r="G17" s="69">
        <f>IF('Activity Extent Zone 4'!G17="","",IF(OR('Activity Extent Zone 4'!G$3=0,'Activity Extent Zone 4'!$C17=0),0,'Activity Conflict Assessment'!G17*'Activity Extent Zone 4'!G17))</f>
        <v>0</v>
      </c>
      <c r="H17" s="69">
        <f>IF('Activity Extent Zone 4'!H17="","",IF(OR('Activity Extent Zone 4'!H$3=0,'Activity Extent Zone 4'!$C17=0),0,'Activity Conflict Assessment'!H17*'Activity Extent Zone 4'!H17))</f>
        <v>0</v>
      </c>
      <c r="I17" s="69">
        <f>IF('Activity Extent Zone 4'!I17="","",IF(OR('Activity Extent Zone 4'!I$3=0,'Activity Extent Zone 4'!$C17=0),0,'Activity Conflict Assessment'!I17*'Activity Extent Zone 4'!I17))</f>
        <v>0</v>
      </c>
      <c r="J17" s="69">
        <f>IF('Activity Extent Zone 4'!J17="","",IF(OR('Activity Extent Zone 4'!J$3=0,'Activity Extent Zone 4'!$C17=0),0,'Activity Conflict Assessment'!J17*'Activity Extent Zone 4'!J17))</f>
        <v>0</v>
      </c>
      <c r="K17" s="69">
        <f>IF('Activity Extent Zone 4'!K17="","",IF(OR('Activity Extent Zone 4'!K$3=0,'Activity Extent Zone 4'!$C17=0),0,'Activity Conflict Assessment'!K17*'Activity Extent Zone 4'!K17))</f>
        <v>0</v>
      </c>
      <c r="L17" s="69">
        <f>IF('Activity Extent Zone 4'!L17="","",IF(OR('Activity Extent Zone 4'!L$3=0,'Activity Extent Zone 4'!$C17=0),0,'Activity Conflict Assessment'!L17*'Activity Extent Zone 4'!L17))</f>
        <v>0</v>
      </c>
      <c r="M17" s="69">
        <f>IF('Activity Extent Zone 4'!M17="","",IF(OR('Activity Extent Zone 4'!M$3=0,'Activity Extent Zone 4'!$C17=0),0,'Activity Conflict Assessment'!M17*'Activity Extent Zone 4'!M17))</f>
        <v>0</v>
      </c>
      <c r="N17" s="69">
        <f>IF('Activity Extent Zone 4'!N17="","",IF(OR('Activity Extent Zone 4'!N$3=0,'Activity Extent Zone 4'!$C17=0),0,'Activity Conflict Assessment'!N17*'Activity Extent Zone 4'!N17))</f>
        <v>0</v>
      </c>
      <c r="O17" s="69">
        <f>IF('Activity Extent Zone 4'!O17="","",IF(OR('Activity Extent Zone 4'!O$3=0,'Activity Extent Zone 4'!$C17=0),0,'Activity Conflict Assessment'!O17*'Activity Extent Zone 4'!O17))</f>
        <v>0</v>
      </c>
      <c r="P17" s="69">
        <f>IF('Activity Extent Zone 4'!P17="","",IF(OR('Activity Extent Zone 4'!P$3=0,'Activity Extent Zone 4'!$C17=0),0,'Activity Conflict Assessment'!P17*'Activity Extent Zone 4'!P17))</f>
        <v>0</v>
      </c>
      <c r="Q17" s="69" t="str">
        <f>IF('Activity Extent Zone 4'!Q17="","",IF(OR('Activity Extent Zone 4'!Q$3=0,'Activity Extent Zone 4'!$C17=0),0,'Activity Conflict Assessment'!Q17*'Activity Extent Zone 4'!Q17))</f>
        <v/>
      </c>
      <c r="R17" s="69">
        <f>IF('Activity Extent Zone 4'!R17="","",IF(OR('Activity Extent Zone 4'!R$3=0,'Activity Extent Zone 4'!$C17=0),0,'Activity Conflict Assessment'!R17*'Activity Extent Zone 4'!R17))</f>
        <v>0</v>
      </c>
      <c r="S17" s="69">
        <f>IF('Activity Extent Zone 4'!S17="","",IF(OR('Activity Extent Zone 4'!S$3=0,'Activity Extent Zone 4'!$C17=0),0,'Activity Conflict Assessment'!S17*'Activity Extent Zone 4'!S17))</f>
        <v>0</v>
      </c>
      <c r="T17" s="69">
        <f>IF('Activity Extent Zone 4'!T17="","",IF(OR('Activity Extent Zone 4'!T$3=0,'Activity Extent Zone 4'!$C17=0),0,'Activity Conflict Assessment'!T17*'Activity Extent Zone 4'!T17))</f>
        <v>0</v>
      </c>
      <c r="U17" s="69">
        <f>IF('Activity Extent Zone 4'!U17="","",IF(OR('Activity Extent Zone 4'!U$3=0,'Activity Extent Zone 4'!$C17=0),0,'Activity Conflict Assessment'!U17*'Activity Extent Zone 4'!U17))</f>
        <v>0</v>
      </c>
      <c r="V17" s="69">
        <f>IF('Activity Extent Zone 4'!V17="","",IF(OR('Activity Extent Zone 4'!V$3=0,'Activity Extent Zone 4'!$C17=0),0,'Activity Conflict Assessment'!V17*'Activity Extent Zone 4'!V17))</f>
        <v>0</v>
      </c>
      <c r="W17" s="69">
        <f>IF('Activity Extent Zone 4'!W17="","",IF(OR('Activity Extent Zone 4'!W$3=0,'Activity Extent Zone 4'!$C17=0),0,'Activity Conflict Assessment'!W17*'Activity Extent Zone 4'!W17))</f>
        <v>0</v>
      </c>
      <c r="X17" s="69">
        <f>IF('Activity Extent Zone 4'!X17="","",IF(OR('Activity Extent Zone 4'!X$3=0,'Activity Extent Zone 4'!$C17=0),0,'Activity Conflict Assessment'!X17*'Activity Extent Zone 4'!X17))</f>
        <v>0</v>
      </c>
      <c r="Y17" s="69">
        <f>IF('Activity Extent Zone 4'!Y17="","",IF(OR('Activity Extent Zone 4'!Y$3=0,'Activity Extent Zone 4'!$C17=0),0,'Activity Conflict Assessment'!Y17*'Activity Extent Zone 4'!Y17))</f>
        <v>0</v>
      </c>
      <c r="Z17" s="69">
        <f>IF('Activity Extent Zone 4'!Z17="","",IF(OR('Activity Extent Zone 4'!Z$3=0,'Activity Extent Zone 4'!$C17=0),0,'Activity Conflict Assessment'!Z17*'Activity Extent Zone 4'!Z17))</f>
        <v>0</v>
      </c>
      <c r="AA17" s="69">
        <f>IF('Activity Extent Zone 4'!AA17="","",IF(OR('Activity Extent Zone 4'!AA$3=0,'Activity Extent Zone 4'!$C17=0),0,'Activity Conflict Assessment'!AA17*'Activity Extent Zone 4'!AA17))</f>
        <v>0</v>
      </c>
      <c r="AB17" s="69">
        <f>IF('Activity Extent Zone 4'!AB17="","",IF(OR('Activity Extent Zone 4'!AB$3=0,'Activity Extent Zone 4'!$C17=0),0,'Activity Conflict Assessment'!AB17*'Activity Extent Zone 4'!AB17))</f>
        <v>0</v>
      </c>
      <c r="AC17" s="69">
        <f>IF('Activity Extent Zone 4'!AC17="","",IF(OR('Activity Extent Zone 4'!AC$3=0,'Activity Extent Zone 4'!$C17=0),0,'Activity Conflict Assessment'!AC17*'Activity Extent Zone 4'!AC17))</f>
        <v>0</v>
      </c>
      <c r="AD17" s="69">
        <f>IF('Activity Extent Zone 4'!AD17="","",IF(OR('Activity Extent Zone 4'!AD$3=0,'Activity Extent Zone 4'!$C17=0),0,'Activity Conflict Assessment'!AD17*'Activity Extent Zone 4'!AD17))</f>
        <v>0</v>
      </c>
      <c r="AE17" s="69">
        <f>IF('Activity Extent Zone 4'!AE17="","",IF(OR('Activity Extent Zone 4'!AE$3=0,'Activity Extent Zone 4'!$C17=0),0,'Activity Conflict Assessment'!AE17*'Activity Extent Zone 4'!AE17))</f>
        <v>0</v>
      </c>
      <c r="AF17" s="69">
        <f>IF('Activity Extent Zone 4'!AF17="","",IF(OR('Activity Extent Zone 4'!AF$3=0,'Activity Extent Zone 4'!$C17=0),0,'Activity Conflict Assessment'!AF17*'Activity Extent Zone 4'!AF17))</f>
        <v>0</v>
      </c>
      <c r="AG17" s="69">
        <f>IF('Activity Extent Zone 4'!AG17="","",IF(OR('Activity Extent Zone 4'!AG$3=0,'Activity Extent Zone 4'!$C17=0),0,'Activity Conflict Assessment'!AG17*'Activity Extent Zone 4'!AG17))</f>
        <v>0</v>
      </c>
      <c r="AH17" s="69">
        <f>IF('Activity Extent Zone 4'!AH17="","",IF(OR('Activity Extent Zone 4'!AH$3=0,'Activity Extent Zone 4'!$C17=0),0,'Activity Conflict Assessment'!AH17*'Activity Extent Zone 4'!AH17))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4'!D18="","",IF(OR('Activity Extent Zone 4'!D$3=0,'Activity Extent Zone 4'!$C18=0),0,'Activity Conflict Assessment'!D18*'Activity Extent Zone 4'!D18))</f>
        <v>0</v>
      </c>
      <c r="E18" s="69">
        <f>IF('Activity Extent Zone 4'!E18="","",IF(OR('Activity Extent Zone 4'!E$3=0,'Activity Extent Zone 4'!$C18=0),0,'Activity Conflict Assessment'!E18*'Activity Extent Zone 4'!E18))</f>
        <v>0</v>
      </c>
      <c r="F18" s="69">
        <f>IF('Activity Extent Zone 4'!F18="","",IF(OR('Activity Extent Zone 4'!F$3=0,'Activity Extent Zone 4'!$C18=0),0,'Activity Conflict Assessment'!F18*'Activity Extent Zone 4'!F18))</f>
        <v>0</v>
      </c>
      <c r="G18" s="69">
        <f>IF('Activity Extent Zone 4'!G18="","",IF(OR('Activity Extent Zone 4'!G$3=0,'Activity Extent Zone 4'!$C18=0),0,'Activity Conflict Assessment'!G18*'Activity Extent Zone 4'!G18))</f>
        <v>0</v>
      </c>
      <c r="H18" s="69">
        <f>IF('Activity Extent Zone 4'!H18="","",IF(OR('Activity Extent Zone 4'!H$3=0,'Activity Extent Zone 4'!$C18=0),0,'Activity Conflict Assessment'!H18*'Activity Extent Zone 4'!H18))</f>
        <v>0</v>
      </c>
      <c r="I18" s="69">
        <f>IF('Activity Extent Zone 4'!I18="","",IF(OR('Activity Extent Zone 4'!I$3=0,'Activity Extent Zone 4'!$C18=0),0,'Activity Conflict Assessment'!I18*'Activity Extent Zone 4'!I18))</f>
        <v>0</v>
      </c>
      <c r="J18" s="69">
        <f>IF('Activity Extent Zone 4'!J18="","",IF(OR('Activity Extent Zone 4'!J$3=0,'Activity Extent Zone 4'!$C18=0),0,'Activity Conflict Assessment'!J18*'Activity Extent Zone 4'!J18))</f>
        <v>0</v>
      </c>
      <c r="K18" s="69">
        <f>IF('Activity Extent Zone 4'!K18="","",IF(OR('Activity Extent Zone 4'!K$3=0,'Activity Extent Zone 4'!$C18=0),0,'Activity Conflict Assessment'!K18*'Activity Extent Zone 4'!K18))</f>
        <v>0</v>
      </c>
      <c r="L18" s="69">
        <f>IF('Activity Extent Zone 4'!L18="","",IF(OR('Activity Extent Zone 4'!L$3=0,'Activity Extent Zone 4'!$C18=0),0,'Activity Conflict Assessment'!L18*'Activity Extent Zone 4'!L18))</f>
        <v>0</v>
      </c>
      <c r="M18" s="69">
        <f>IF('Activity Extent Zone 4'!M18="","",IF(OR('Activity Extent Zone 4'!M$3=0,'Activity Extent Zone 4'!$C18=0),0,'Activity Conflict Assessment'!M18*'Activity Extent Zone 4'!M18))</f>
        <v>0</v>
      </c>
      <c r="N18" s="69">
        <f>IF('Activity Extent Zone 4'!N18="","",IF(OR('Activity Extent Zone 4'!N$3=0,'Activity Extent Zone 4'!$C18=0),0,'Activity Conflict Assessment'!N18*'Activity Extent Zone 4'!N18))</f>
        <v>0</v>
      </c>
      <c r="O18" s="69">
        <f>IF('Activity Extent Zone 4'!O18="","",IF(OR('Activity Extent Zone 4'!O$3=0,'Activity Extent Zone 4'!$C18=0),0,'Activity Conflict Assessment'!O18*'Activity Extent Zone 4'!O18))</f>
        <v>0</v>
      </c>
      <c r="P18" s="69">
        <f>IF('Activity Extent Zone 4'!P18="","",IF(OR('Activity Extent Zone 4'!P$3=0,'Activity Extent Zone 4'!$C18=0),0,'Activity Conflict Assessment'!P18*'Activity Extent Zone 4'!P18))</f>
        <v>0</v>
      </c>
      <c r="Q18" s="69">
        <f>IF('Activity Extent Zone 4'!Q18="","",IF(OR('Activity Extent Zone 4'!Q$3=0,'Activity Extent Zone 4'!$C18=0),0,'Activity Conflict Assessment'!Q18*'Activity Extent Zone 4'!Q18))</f>
        <v>0</v>
      </c>
      <c r="R18" s="69" t="str">
        <f>IF('Activity Extent Zone 4'!R18="","",IF(OR('Activity Extent Zone 4'!R$3=0,'Activity Extent Zone 4'!$C18=0),0,'Activity Conflict Assessment'!R18*'Activity Extent Zone 4'!R18))</f>
        <v/>
      </c>
      <c r="S18" s="69">
        <f>IF('Activity Extent Zone 4'!S18="","",IF(OR('Activity Extent Zone 4'!S$3=0,'Activity Extent Zone 4'!$C18=0),0,'Activity Conflict Assessment'!S18*'Activity Extent Zone 4'!S18))</f>
        <v>0</v>
      </c>
      <c r="T18" s="69">
        <f>IF('Activity Extent Zone 4'!T18="","",IF(OR('Activity Extent Zone 4'!T$3=0,'Activity Extent Zone 4'!$C18=0),0,'Activity Conflict Assessment'!T18*'Activity Extent Zone 4'!T18))</f>
        <v>0</v>
      </c>
      <c r="U18" s="69">
        <f>IF('Activity Extent Zone 4'!U18="","",IF(OR('Activity Extent Zone 4'!U$3=0,'Activity Extent Zone 4'!$C18=0),0,'Activity Conflict Assessment'!U18*'Activity Extent Zone 4'!U18))</f>
        <v>0</v>
      </c>
      <c r="V18" s="69">
        <f>IF('Activity Extent Zone 4'!V18="","",IF(OR('Activity Extent Zone 4'!V$3=0,'Activity Extent Zone 4'!$C18=0),0,'Activity Conflict Assessment'!V18*'Activity Extent Zone 4'!V18))</f>
        <v>0</v>
      </c>
      <c r="W18" s="69">
        <f>IF('Activity Extent Zone 4'!W18="","",IF(OR('Activity Extent Zone 4'!W$3=0,'Activity Extent Zone 4'!$C18=0),0,'Activity Conflict Assessment'!W18*'Activity Extent Zone 4'!W18))</f>
        <v>0</v>
      </c>
      <c r="X18" s="69">
        <f>IF('Activity Extent Zone 4'!X18="","",IF(OR('Activity Extent Zone 4'!X$3=0,'Activity Extent Zone 4'!$C18=0),0,'Activity Conflict Assessment'!X18*'Activity Extent Zone 4'!X18))</f>
        <v>0</v>
      </c>
      <c r="Y18" s="69">
        <f>IF('Activity Extent Zone 4'!Y18="","",IF(OR('Activity Extent Zone 4'!Y$3=0,'Activity Extent Zone 4'!$C18=0),0,'Activity Conflict Assessment'!Y18*'Activity Extent Zone 4'!Y18))</f>
        <v>0</v>
      </c>
      <c r="Z18" s="69">
        <f>IF('Activity Extent Zone 4'!Z18="","",IF(OR('Activity Extent Zone 4'!Z$3=0,'Activity Extent Zone 4'!$C18=0),0,'Activity Conflict Assessment'!Z18*'Activity Extent Zone 4'!Z18))</f>
        <v>0</v>
      </c>
      <c r="AA18" s="69">
        <f>IF('Activity Extent Zone 4'!AA18="","",IF(OR('Activity Extent Zone 4'!AA$3=0,'Activity Extent Zone 4'!$C18=0),0,'Activity Conflict Assessment'!AA18*'Activity Extent Zone 4'!AA18))</f>
        <v>0</v>
      </c>
      <c r="AB18" s="69">
        <f>IF('Activity Extent Zone 4'!AB18="","",IF(OR('Activity Extent Zone 4'!AB$3=0,'Activity Extent Zone 4'!$C18=0),0,'Activity Conflict Assessment'!AB18*'Activity Extent Zone 4'!AB18))</f>
        <v>0</v>
      </c>
      <c r="AC18" s="69">
        <f>IF('Activity Extent Zone 4'!AC18="","",IF(OR('Activity Extent Zone 4'!AC$3=0,'Activity Extent Zone 4'!$C18=0),0,'Activity Conflict Assessment'!AC18*'Activity Extent Zone 4'!AC18))</f>
        <v>0</v>
      </c>
      <c r="AD18" s="69">
        <f>IF('Activity Extent Zone 4'!AD18="","",IF(OR('Activity Extent Zone 4'!AD$3=0,'Activity Extent Zone 4'!$C18=0),0,'Activity Conflict Assessment'!AD18*'Activity Extent Zone 4'!AD18))</f>
        <v>0</v>
      </c>
      <c r="AE18" s="69">
        <f>IF('Activity Extent Zone 4'!AE18="","",IF(OR('Activity Extent Zone 4'!AE$3=0,'Activity Extent Zone 4'!$C18=0),0,'Activity Conflict Assessment'!AE18*'Activity Extent Zone 4'!AE18))</f>
        <v>0</v>
      </c>
      <c r="AF18" s="69">
        <f>IF('Activity Extent Zone 4'!AF18="","",IF(OR('Activity Extent Zone 4'!AF$3=0,'Activity Extent Zone 4'!$C18=0),0,'Activity Conflict Assessment'!AF18*'Activity Extent Zone 4'!AF18))</f>
        <v>0</v>
      </c>
      <c r="AG18" s="69">
        <f>IF('Activity Extent Zone 4'!AG18="","",IF(OR('Activity Extent Zone 4'!AG$3=0,'Activity Extent Zone 4'!$C18=0),0,'Activity Conflict Assessment'!AG18*'Activity Extent Zone 4'!AG18))</f>
        <v>0</v>
      </c>
      <c r="AH18" s="69">
        <f>IF('Activity Extent Zone 4'!AH18="","",IF(OR('Activity Extent Zone 4'!AH$3=0,'Activity Extent Zone 4'!$C18=0),0,'Activity Conflict Assessment'!AH18*'Activity Extent Zone 4'!AH18))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4'!D19="","",IF(OR('Activity Extent Zone 4'!D$3=0,'Activity Extent Zone 4'!$C19=0),0,'Activity Conflict Assessment'!D19*'Activity Extent Zone 4'!D19))</f>
        <v>0</v>
      </c>
      <c r="E19" s="69">
        <f>IF('Activity Extent Zone 4'!E19="","",IF(OR('Activity Extent Zone 4'!E$3=0,'Activity Extent Zone 4'!$C19=0),0,'Activity Conflict Assessment'!E19*'Activity Extent Zone 4'!E19))</f>
        <v>0</v>
      </c>
      <c r="F19" s="69">
        <f>IF('Activity Extent Zone 4'!F19="","",IF(OR('Activity Extent Zone 4'!F$3=0,'Activity Extent Zone 4'!$C19=0),0,'Activity Conflict Assessment'!F19*'Activity Extent Zone 4'!F19))</f>
        <v>0</v>
      </c>
      <c r="G19" s="69">
        <f>IF('Activity Extent Zone 4'!G19="","",IF(OR('Activity Extent Zone 4'!G$3=0,'Activity Extent Zone 4'!$C19=0),0,'Activity Conflict Assessment'!G19*'Activity Extent Zone 4'!G19))</f>
        <v>0</v>
      </c>
      <c r="H19" s="69">
        <f>IF('Activity Extent Zone 4'!H19="","",IF(OR('Activity Extent Zone 4'!H$3=0,'Activity Extent Zone 4'!$C19=0),0,'Activity Conflict Assessment'!H19*'Activity Extent Zone 4'!H19))</f>
        <v>0</v>
      </c>
      <c r="I19" s="69">
        <f>IF('Activity Extent Zone 4'!I19="","",IF(OR('Activity Extent Zone 4'!I$3=0,'Activity Extent Zone 4'!$C19=0),0,'Activity Conflict Assessment'!I19*'Activity Extent Zone 4'!I19))</f>
        <v>0</v>
      </c>
      <c r="J19" s="69">
        <f>IF('Activity Extent Zone 4'!J19="","",IF(OR('Activity Extent Zone 4'!J$3=0,'Activity Extent Zone 4'!$C19=0),0,'Activity Conflict Assessment'!J19*'Activity Extent Zone 4'!J19))</f>
        <v>0</v>
      </c>
      <c r="K19" s="69">
        <f>IF('Activity Extent Zone 4'!K19="","",IF(OR('Activity Extent Zone 4'!K$3=0,'Activity Extent Zone 4'!$C19=0),0,'Activity Conflict Assessment'!K19*'Activity Extent Zone 4'!K19))</f>
        <v>0</v>
      </c>
      <c r="L19" s="69">
        <f>IF('Activity Extent Zone 4'!L19="","",IF(OR('Activity Extent Zone 4'!L$3=0,'Activity Extent Zone 4'!$C19=0),0,'Activity Conflict Assessment'!L19*'Activity Extent Zone 4'!L19))</f>
        <v>0</v>
      </c>
      <c r="M19" s="69">
        <f>IF('Activity Extent Zone 4'!M19="","",IF(OR('Activity Extent Zone 4'!M$3=0,'Activity Extent Zone 4'!$C19=0),0,'Activity Conflict Assessment'!M19*'Activity Extent Zone 4'!M19))</f>
        <v>0</v>
      </c>
      <c r="N19" s="69">
        <f>IF('Activity Extent Zone 4'!N19="","",IF(OR('Activity Extent Zone 4'!N$3=0,'Activity Extent Zone 4'!$C19=0),0,'Activity Conflict Assessment'!N19*'Activity Extent Zone 4'!N19))</f>
        <v>0</v>
      </c>
      <c r="O19" s="69">
        <f>IF('Activity Extent Zone 4'!O19="","",IF(OR('Activity Extent Zone 4'!O$3=0,'Activity Extent Zone 4'!$C19=0),0,'Activity Conflict Assessment'!O19*'Activity Extent Zone 4'!O19))</f>
        <v>0</v>
      </c>
      <c r="P19" s="69">
        <f>IF('Activity Extent Zone 4'!P19="","",IF(OR('Activity Extent Zone 4'!P$3=0,'Activity Extent Zone 4'!$C19=0),0,'Activity Conflict Assessment'!P19*'Activity Extent Zone 4'!P19))</f>
        <v>0</v>
      </c>
      <c r="Q19" s="69">
        <f>IF('Activity Extent Zone 4'!Q19="","",IF(OR('Activity Extent Zone 4'!Q$3=0,'Activity Extent Zone 4'!$C19=0),0,'Activity Conflict Assessment'!Q19*'Activity Extent Zone 4'!Q19))</f>
        <v>0</v>
      </c>
      <c r="R19" s="69">
        <f>IF('Activity Extent Zone 4'!R19="","",IF(OR('Activity Extent Zone 4'!R$3=0,'Activity Extent Zone 4'!$C19=0),0,'Activity Conflict Assessment'!R19*'Activity Extent Zone 4'!R19))</f>
        <v>0</v>
      </c>
      <c r="S19" s="69" t="str">
        <f>IF('Activity Extent Zone 4'!S19="","",IF(OR('Activity Extent Zone 4'!S$3=0,'Activity Extent Zone 4'!$C19=0),0,'Activity Conflict Assessment'!S19*'Activity Extent Zone 4'!S19))</f>
        <v/>
      </c>
      <c r="T19" s="69">
        <f>IF('Activity Extent Zone 4'!T19="","",IF(OR('Activity Extent Zone 4'!T$3=0,'Activity Extent Zone 4'!$C19=0),0,'Activity Conflict Assessment'!T19*'Activity Extent Zone 4'!T19))</f>
        <v>0</v>
      </c>
      <c r="U19" s="69">
        <f>IF('Activity Extent Zone 4'!U19="","",IF(OR('Activity Extent Zone 4'!U$3=0,'Activity Extent Zone 4'!$C19=0),0,'Activity Conflict Assessment'!U19*'Activity Extent Zone 4'!U19))</f>
        <v>0</v>
      </c>
      <c r="V19" s="69">
        <f>IF('Activity Extent Zone 4'!V19="","",IF(OR('Activity Extent Zone 4'!V$3=0,'Activity Extent Zone 4'!$C19=0),0,'Activity Conflict Assessment'!V19*'Activity Extent Zone 4'!V19))</f>
        <v>0</v>
      </c>
      <c r="W19" s="69">
        <f>IF('Activity Extent Zone 4'!W19="","",IF(OR('Activity Extent Zone 4'!W$3=0,'Activity Extent Zone 4'!$C19=0),0,'Activity Conflict Assessment'!W19*'Activity Extent Zone 4'!W19))</f>
        <v>0</v>
      </c>
      <c r="X19" s="69">
        <f>IF('Activity Extent Zone 4'!X19="","",IF(OR('Activity Extent Zone 4'!X$3=0,'Activity Extent Zone 4'!$C19=0),0,'Activity Conflict Assessment'!X19*'Activity Extent Zone 4'!X19))</f>
        <v>0</v>
      </c>
      <c r="Y19" s="69">
        <f>IF('Activity Extent Zone 4'!Y19="","",IF(OR('Activity Extent Zone 4'!Y$3=0,'Activity Extent Zone 4'!$C19=0),0,'Activity Conflict Assessment'!Y19*'Activity Extent Zone 4'!Y19))</f>
        <v>0</v>
      </c>
      <c r="Z19" s="69">
        <f>IF('Activity Extent Zone 4'!Z19="","",IF(OR('Activity Extent Zone 4'!Z$3=0,'Activity Extent Zone 4'!$C19=0),0,'Activity Conflict Assessment'!Z19*'Activity Extent Zone 4'!Z19))</f>
        <v>0</v>
      </c>
      <c r="AA19" s="69">
        <f>IF('Activity Extent Zone 4'!AA19="","",IF(OR('Activity Extent Zone 4'!AA$3=0,'Activity Extent Zone 4'!$C19=0),0,'Activity Conflict Assessment'!AA19*'Activity Extent Zone 4'!AA19))</f>
        <v>0</v>
      </c>
      <c r="AB19" s="69">
        <f>IF('Activity Extent Zone 4'!AB19="","",IF(OR('Activity Extent Zone 4'!AB$3=0,'Activity Extent Zone 4'!$C19=0),0,'Activity Conflict Assessment'!AB19*'Activity Extent Zone 4'!AB19))</f>
        <v>0</v>
      </c>
      <c r="AC19" s="69">
        <f>IF('Activity Extent Zone 4'!AC19="","",IF(OR('Activity Extent Zone 4'!AC$3=0,'Activity Extent Zone 4'!$C19=0),0,'Activity Conflict Assessment'!AC19*'Activity Extent Zone 4'!AC19))</f>
        <v>0</v>
      </c>
      <c r="AD19" s="69">
        <f>IF('Activity Extent Zone 4'!AD19="","",IF(OR('Activity Extent Zone 4'!AD$3=0,'Activity Extent Zone 4'!$C19=0),0,'Activity Conflict Assessment'!AD19*'Activity Extent Zone 4'!AD19))</f>
        <v>0</v>
      </c>
      <c r="AE19" s="69">
        <f>IF('Activity Extent Zone 4'!AE19="","",IF(OR('Activity Extent Zone 4'!AE$3=0,'Activity Extent Zone 4'!$C19=0),0,'Activity Conflict Assessment'!AE19*'Activity Extent Zone 4'!AE19))</f>
        <v>0</v>
      </c>
      <c r="AF19" s="69">
        <f>IF('Activity Extent Zone 4'!AF19="","",IF(OR('Activity Extent Zone 4'!AF$3=0,'Activity Extent Zone 4'!$C19=0),0,'Activity Conflict Assessment'!AF19*'Activity Extent Zone 4'!AF19))</f>
        <v>0</v>
      </c>
      <c r="AG19" s="69">
        <f>IF('Activity Extent Zone 4'!AG19="","",IF(OR('Activity Extent Zone 4'!AG$3=0,'Activity Extent Zone 4'!$C19=0),0,'Activity Conflict Assessment'!AG19*'Activity Extent Zone 4'!AG19))</f>
        <v>0</v>
      </c>
      <c r="AH19" s="69">
        <f>IF('Activity Extent Zone 4'!AH19="","",IF(OR('Activity Extent Zone 4'!AH$3=0,'Activity Extent Zone 4'!$C19=0),0,'Activity Conflict Assessment'!AH19*'Activity Extent Zone 4'!AH19))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4'!D20="","",IF(OR('Activity Extent Zone 4'!D$3=0,'Activity Extent Zone 4'!$C20=0),0,'Activity Conflict Assessment'!D20*'Activity Extent Zone 4'!D20))</f>
        <v>0</v>
      </c>
      <c r="E20" s="69">
        <f>IF('Activity Extent Zone 4'!E20="","",IF(OR('Activity Extent Zone 4'!E$3=0,'Activity Extent Zone 4'!$C20=0),0,'Activity Conflict Assessment'!E20*'Activity Extent Zone 4'!E20))</f>
        <v>0</v>
      </c>
      <c r="F20" s="69">
        <f>IF('Activity Extent Zone 4'!F20="","",IF(OR('Activity Extent Zone 4'!F$3=0,'Activity Extent Zone 4'!$C20=0),0,'Activity Conflict Assessment'!F20*'Activity Extent Zone 4'!F20))</f>
        <v>0</v>
      </c>
      <c r="G20" s="69">
        <f>IF('Activity Extent Zone 4'!G20="","",IF(OR('Activity Extent Zone 4'!G$3=0,'Activity Extent Zone 4'!$C20=0),0,'Activity Conflict Assessment'!G20*'Activity Extent Zone 4'!G20))</f>
        <v>0</v>
      </c>
      <c r="H20" s="69">
        <f>IF('Activity Extent Zone 4'!H20="","",IF(OR('Activity Extent Zone 4'!H$3=0,'Activity Extent Zone 4'!$C20=0),0,'Activity Conflict Assessment'!H20*'Activity Extent Zone 4'!H20))</f>
        <v>0</v>
      </c>
      <c r="I20" s="69">
        <f>IF('Activity Extent Zone 4'!I20="","",IF(OR('Activity Extent Zone 4'!I$3=0,'Activity Extent Zone 4'!$C20=0),0,'Activity Conflict Assessment'!I20*'Activity Extent Zone 4'!I20))</f>
        <v>0</v>
      </c>
      <c r="J20" s="69">
        <f>IF('Activity Extent Zone 4'!J20="","",IF(OR('Activity Extent Zone 4'!J$3=0,'Activity Extent Zone 4'!$C20=0),0,'Activity Conflict Assessment'!J20*'Activity Extent Zone 4'!J20))</f>
        <v>0</v>
      </c>
      <c r="K20" s="69">
        <f>IF('Activity Extent Zone 4'!K20="","",IF(OR('Activity Extent Zone 4'!K$3=0,'Activity Extent Zone 4'!$C20=0),0,'Activity Conflict Assessment'!K20*'Activity Extent Zone 4'!K20))</f>
        <v>0</v>
      </c>
      <c r="L20" s="69">
        <f>IF('Activity Extent Zone 4'!L20="","",IF(OR('Activity Extent Zone 4'!L$3=0,'Activity Extent Zone 4'!$C20=0),0,'Activity Conflict Assessment'!L20*'Activity Extent Zone 4'!L20))</f>
        <v>0</v>
      </c>
      <c r="M20" s="69">
        <f>IF('Activity Extent Zone 4'!M20="","",IF(OR('Activity Extent Zone 4'!M$3=0,'Activity Extent Zone 4'!$C20=0),0,'Activity Conflict Assessment'!M20*'Activity Extent Zone 4'!M20))</f>
        <v>0</v>
      </c>
      <c r="N20" s="69">
        <f>IF('Activity Extent Zone 4'!N20="","",IF(OR('Activity Extent Zone 4'!N$3=0,'Activity Extent Zone 4'!$C20=0),0,'Activity Conflict Assessment'!N20*'Activity Extent Zone 4'!N20))</f>
        <v>0</v>
      </c>
      <c r="O20" s="69">
        <f>IF('Activity Extent Zone 4'!O20="","",IF(OR('Activity Extent Zone 4'!O$3=0,'Activity Extent Zone 4'!$C20=0),0,'Activity Conflict Assessment'!O20*'Activity Extent Zone 4'!O20))</f>
        <v>0</v>
      </c>
      <c r="P20" s="69">
        <f>IF('Activity Extent Zone 4'!P20="","",IF(OR('Activity Extent Zone 4'!P$3=0,'Activity Extent Zone 4'!$C20=0),0,'Activity Conflict Assessment'!P20*'Activity Extent Zone 4'!P20))</f>
        <v>0</v>
      </c>
      <c r="Q20" s="69">
        <f>IF('Activity Extent Zone 4'!Q20="","",IF(OR('Activity Extent Zone 4'!Q$3=0,'Activity Extent Zone 4'!$C20=0),0,'Activity Conflict Assessment'!Q20*'Activity Extent Zone 4'!Q20))</f>
        <v>0</v>
      </c>
      <c r="R20" s="69">
        <f>IF('Activity Extent Zone 4'!R20="","",IF(OR('Activity Extent Zone 4'!R$3=0,'Activity Extent Zone 4'!$C20=0),0,'Activity Conflict Assessment'!R20*'Activity Extent Zone 4'!R20))</f>
        <v>0</v>
      </c>
      <c r="S20" s="69">
        <f>IF('Activity Extent Zone 4'!S20="","",IF(OR('Activity Extent Zone 4'!S$3=0,'Activity Extent Zone 4'!$C20=0),0,'Activity Conflict Assessment'!S20*'Activity Extent Zone 4'!S20))</f>
        <v>0</v>
      </c>
      <c r="T20" s="69" t="str">
        <f>IF('Activity Extent Zone 4'!T20="","",IF(OR('Activity Extent Zone 4'!T$3=0,'Activity Extent Zone 4'!$C20=0),0,'Activity Conflict Assessment'!T20*'Activity Extent Zone 4'!T20))</f>
        <v/>
      </c>
      <c r="U20" s="69">
        <f>IF('Activity Extent Zone 4'!U20="","",IF(OR('Activity Extent Zone 4'!U$3=0,'Activity Extent Zone 4'!$C20=0),0,'Activity Conflict Assessment'!U20*'Activity Extent Zone 4'!U20))</f>
        <v>0</v>
      </c>
      <c r="V20" s="69">
        <f>IF('Activity Extent Zone 4'!V20="","",IF(OR('Activity Extent Zone 4'!V$3=0,'Activity Extent Zone 4'!$C20=0),0,'Activity Conflict Assessment'!V20*'Activity Extent Zone 4'!V20))</f>
        <v>0</v>
      </c>
      <c r="W20" s="69">
        <f>IF('Activity Extent Zone 4'!W20="","",IF(OR('Activity Extent Zone 4'!W$3=0,'Activity Extent Zone 4'!$C20=0),0,'Activity Conflict Assessment'!W20*'Activity Extent Zone 4'!W20))</f>
        <v>0</v>
      </c>
      <c r="X20" s="69">
        <f>IF('Activity Extent Zone 4'!X20="","",IF(OR('Activity Extent Zone 4'!X$3=0,'Activity Extent Zone 4'!$C20=0),0,'Activity Conflict Assessment'!X20*'Activity Extent Zone 4'!X20))</f>
        <v>0</v>
      </c>
      <c r="Y20" s="69">
        <f>IF('Activity Extent Zone 4'!Y20="","",IF(OR('Activity Extent Zone 4'!Y$3=0,'Activity Extent Zone 4'!$C20=0),0,'Activity Conflict Assessment'!Y20*'Activity Extent Zone 4'!Y20))</f>
        <v>0</v>
      </c>
      <c r="Z20" s="69">
        <f>IF('Activity Extent Zone 4'!Z20="","",IF(OR('Activity Extent Zone 4'!Z$3=0,'Activity Extent Zone 4'!$C20=0),0,'Activity Conflict Assessment'!Z20*'Activity Extent Zone 4'!Z20))</f>
        <v>0</v>
      </c>
      <c r="AA20" s="69">
        <f>IF('Activity Extent Zone 4'!AA20="","",IF(OR('Activity Extent Zone 4'!AA$3=0,'Activity Extent Zone 4'!$C20=0),0,'Activity Conflict Assessment'!AA20*'Activity Extent Zone 4'!AA20))</f>
        <v>0</v>
      </c>
      <c r="AB20" s="69">
        <f>IF('Activity Extent Zone 4'!AB20="","",IF(OR('Activity Extent Zone 4'!AB$3=0,'Activity Extent Zone 4'!$C20=0),0,'Activity Conflict Assessment'!AB20*'Activity Extent Zone 4'!AB20))</f>
        <v>0</v>
      </c>
      <c r="AC20" s="69">
        <f>IF('Activity Extent Zone 4'!AC20="","",IF(OR('Activity Extent Zone 4'!AC$3=0,'Activity Extent Zone 4'!$C20=0),0,'Activity Conflict Assessment'!AC20*'Activity Extent Zone 4'!AC20))</f>
        <v>0</v>
      </c>
      <c r="AD20" s="69">
        <f>IF('Activity Extent Zone 4'!AD20="","",IF(OR('Activity Extent Zone 4'!AD$3=0,'Activity Extent Zone 4'!$C20=0),0,'Activity Conflict Assessment'!AD20*'Activity Extent Zone 4'!AD20))</f>
        <v>0</v>
      </c>
      <c r="AE20" s="69">
        <f>IF('Activity Extent Zone 4'!AE20="","",IF(OR('Activity Extent Zone 4'!AE$3=0,'Activity Extent Zone 4'!$C20=0),0,'Activity Conflict Assessment'!AE20*'Activity Extent Zone 4'!AE20))</f>
        <v>0</v>
      </c>
      <c r="AF20" s="69">
        <f>IF('Activity Extent Zone 4'!AF20="","",IF(OR('Activity Extent Zone 4'!AF$3=0,'Activity Extent Zone 4'!$C20=0),0,'Activity Conflict Assessment'!AF20*'Activity Extent Zone 4'!AF20))</f>
        <v>0</v>
      </c>
      <c r="AG20" s="69">
        <f>IF('Activity Extent Zone 4'!AG20="","",IF(OR('Activity Extent Zone 4'!AG$3=0,'Activity Extent Zone 4'!$C20=0),0,'Activity Conflict Assessment'!AG20*'Activity Extent Zone 4'!AG20))</f>
        <v>0</v>
      </c>
      <c r="AH20" s="69">
        <f>IF('Activity Extent Zone 4'!AH20="","",IF(OR('Activity Extent Zone 4'!AH$3=0,'Activity Extent Zone 4'!$C20=0),0,'Activity Conflict Assessment'!AH20*'Activity Extent Zone 4'!AH20))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4'!D21="","",IF(OR('Activity Extent Zone 4'!D$3=0,'Activity Extent Zone 4'!$C21=0),0,'Activity Conflict Assessment'!D21*'Activity Extent Zone 4'!D21))</f>
        <v>0</v>
      </c>
      <c r="E21" s="69">
        <f>IF('Activity Extent Zone 4'!E21="","",IF(OR('Activity Extent Zone 4'!E$3=0,'Activity Extent Zone 4'!$C21=0),0,'Activity Conflict Assessment'!E21*'Activity Extent Zone 4'!E21))</f>
        <v>0</v>
      </c>
      <c r="F21" s="69">
        <f>IF('Activity Extent Zone 4'!F21="","",IF(OR('Activity Extent Zone 4'!F$3=0,'Activity Extent Zone 4'!$C21=0),0,'Activity Conflict Assessment'!F21*'Activity Extent Zone 4'!F21))</f>
        <v>0</v>
      </c>
      <c r="G21" s="69">
        <f>IF('Activity Extent Zone 4'!G21="","",IF(OR('Activity Extent Zone 4'!G$3=0,'Activity Extent Zone 4'!$C21=0),0,'Activity Conflict Assessment'!G21*'Activity Extent Zone 4'!G21))</f>
        <v>0</v>
      </c>
      <c r="H21" s="69">
        <f>IF('Activity Extent Zone 4'!H21="","",IF(OR('Activity Extent Zone 4'!H$3=0,'Activity Extent Zone 4'!$C21=0),0,'Activity Conflict Assessment'!H21*'Activity Extent Zone 4'!H21))</f>
        <v>0</v>
      </c>
      <c r="I21" s="69">
        <f>IF('Activity Extent Zone 4'!I21="","",IF(OR('Activity Extent Zone 4'!I$3=0,'Activity Extent Zone 4'!$C21=0),0,'Activity Conflict Assessment'!I21*'Activity Extent Zone 4'!I21))</f>
        <v>0</v>
      </c>
      <c r="J21" s="69">
        <f>IF('Activity Extent Zone 4'!J21="","",IF(OR('Activity Extent Zone 4'!J$3=0,'Activity Extent Zone 4'!$C21=0),0,'Activity Conflict Assessment'!J21*'Activity Extent Zone 4'!J21))</f>
        <v>0</v>
      </c>
      <c r="K21" s="69">
        <f>IF('Activity Extent Zone 4'!K21="","",IF(OR('Activity Extent Zone 4'!K$3=0,'Activity Extent Zone 4'!$C21=0),0,'Activity Conflict Assessment'!K21*'Activity Extent Zone 4'!K21))</f>
        <v>0</v>
      </c>
      <c r="L21" s="69">
        <f>IF('Activity Extent Zone 4'!L21="","",IF(OR('Activity Extent Zone 4'!L$3=0,'Activity Extent Zone 4'!$C21=0),0,'Activity Conflict Assessment'!L21*'Activity Extent Zone 4'!L21))</f>
        <v>0</v>
      </c>
      <c r="M21" s="69">
        <f>IF('Activity Extent Zone 4'!M21="","",IF(OR('Activity Extent Zone 4'!M$3=0,'Activity Extent Zone 4'!$C21=0),0,'Activity Conflict Assessment'!M21*'Activity Extent Zone 4'!M21))</f>
        <v>0</v>
      </c>
      <c r="N21" s="69">
        <f>IF('Activity Extent Zone 4'!N21="","",IF(OR('Activity Extent Zone 4'!N$3=0,'Activity Extent Zone 4'!$C21=0),0,'Activity Conflict Assessment'!N21*'Activity Extent Zone 4'!N21))</f>
        <v>0</v>
      </c>
      <c r="O21" s="69">
        <f>IF('Activity Extent Zone 4'!O21="","",IF(OR('Activity Extent Zone 4'!O$3=0,'Activity Extent Zone 4'!$C21=0),0,'Activity Conflict Assessment'!O21*'Activity Extent Zone 4'!O21))</f>
        <v>0</v>
      </c>
      <c r="P21" s="69">
        <f>IF('Activity Extent Zone 4'!P21="","",IF(OR('Activity Extent Zone 4'!P$3=0,'Activity Extent Zone 4'!$C21=0),0,'Activity Conflict Assessment'!P21*'Activity Extent Zone 4'!P21))</f>
        <v>0</v>
      </c>
      <c r="Q21" s="69">
        <f>IF('Activity Extent Zone 4'!Q21="","",IF(OR('Activity Extent Zone 4'!Q$3=0,'Activity Extent Zone 4'!$C21=0),0,'Activity Conflict Assessment'!Q21*'Activity Extent Zone 4'!Q21))</f>
        <v>0</v>
      </c>
      <c r="R21" s="69">
        <f>IF('Activity Extent Zone 4'!R21="","",IF(OR('Activity Extent Zone 4'!R$3=0,'Activity Extent Zone 4'!$C21=0),0,'Activity Conflict Assessment'!R21*'Activity Extent Zone 4'!R21))</f>
        <v>0</v>
      </c>
      <c r="S21" s="69">
        <f>IF('Activity Extent Zone 4'!S21="","",IF(OR('Activity Extent Zone 4'!S$3=0,'Activity Extent Zone 4'!$C21=0),0,'Activity Conflict Assessment'!S21*'Activity Extent Zone 4'!S21))</f>
        <v>0</v>
      </c>
      <c r="T21" s="69">
        <f>IF('Activity Extent Zone 4'!T21="","",IF(OR('Activity Extent Zone 4'!T$3=0,'Activity Extent Zone 4'!$C21=0),0,'Activity Conflict Assessment'!T21*'Activity Extent Zone 4'!T21))</f>
        <v>0</v>
      </c>
      <c r="U21" s="69" t="str">
        <f>IF('Activity Extent Zone 4'!U21="","",IF(OR('Activity Extent Zone 4'!U$3=0,'Activity Extent Zone 4'!$C21=0),0,'Activity Conflict Assessment'!U21*'Activity Extent Zone 4'!U21))</f>
        <v/>
      </c>
      <c r="V21" s="69">
        <f>IF('Activity Extent Zone 4'!V21="","",IF(OR('Activity Extent Zone 4'!V$3=0,'Activity Extent Zone 4'!$C21=0),0,'Activity Conflict Assessment'!V21*'Activity Extent Zone 4'!V21))</f>
        <v>0</v>
      </c>
      <c r="W21" s="69">
        <f>IF('Activity Extent Zone 4'!W21="","",IF(OR('Activity Extent Zone 4'!W$3=0,'Activity Extent Zone 4'!$C21=0),0,'Activity Conflict Assessment'!W21*'Activity Extent Zone 4'!W21))</f>
        <v>0</v>
      </c>
      <c r="X21" s="69">
        <f>IF('Activity Extent Zone 4'!X21="","",IF(OR('Activity Extent Zone 4'!X$3=0,'Activity Extent Zone 4'!$C21=0),0,'Activity Conflict Assessment'!X21*'Activity Extent Zone 4'!X21))</f>
        <v>0</v>
      </c>
      <c r="Y21" s="69">
        <f>IF('Activity Extent Zone 4'!Y21="","",IF(OR('Activity Extent Zone 4'!Y$3=0,'Activity Extent Zone 4'!$C21=0),0,'Activity Conflict Assessment'!Y21*'Activity Extent Zone 4'!Y21))</f>
        <v>0</v>
      </c>
      <c r="Z21" s="69">
        <f>IF('Activity Extent Zone 4'!Z21="","",IF(OR('Activity Extent Zone 4'!Z$3=0,'Activity Extent Zone 4'!$C21=0),0,'Activity Conflict Assessment'!Z21*'Activity Extent Zone 4'!Z21))</f>
        <v>0</v>
      </c>
      <c r="AA21" s="69">
        <f>IF('Activity Extent Zone 4'!AA21="","",IF(OR('Activity Extent Zone 4'!AA$3=0,'Activity Extent Zone 4'!$C21=0),0,'Activity Conflict Assessment'!AA21*'Activity Extent Zone 4'!AA21))</f>
        <v>0</v>
      </c>
      <c r="AB21" s="69">
        <f>IF('Activity Extent Zone 4'!AB21="","",IF(OR('Activity Extent Zone 4'!AB$3=0,'Activity Extent Zone 4'!$C21=0),0,'Activity Conflict Assessment'!AB21*'Activity Extent Zone 4'!AB21))</f>
        <v>0</v>
      </c>
      <c r="AC21" s="69">
        <f>IF('Activity Extent Zone 4'!AC21="","",IF(OR('Activity Extent Zone 4'!AC$3=0,'Activity Extent Zone 4'!$C21=0),0,'Activity Conflict Assessment'!AC21*'Activity Extent Zone 4'!AC21))</f>
        <v>0</v>
      </c>
      <c r="AD21" s="69">
        <f>IF('Activity Extent Zone 4'!AD21="","",IF(OR('Activity Extent Zone 4'!AD$3=0,'Activity Extent Zone 4'!$C21=0),0,'Activity Conflict Assessment'!AD21*'Activity Extent Zone 4'!AD21))</f>
        <v>0</v>
      </c>
      <c r="AE21" s="69">
        <f>IF('Activity Extent Zone 4'!AE21="","",IF(OR('Activity Extent Zone 4'!AE$3=0,'Activity Extent Zone 4'!$C21=0),0,'Activity Conflict Assessment'!AE21*'Activity Extent Zone 4'!AE21))</f>
        <v>0</v>
      </c>
      <c r="AF21" s="69">
        <f>IF('Activity Extent Zone 4'!AF21="","",IF(OR('Activity Extent Zone 4'!AF$3=0,'Activity Extent Zone 4'!$C21=0),0,'Activity Conflict Assessment'!AF21*'Activity Extent Zone 4'!AF21))</f>
        <v>0</v>
      </c>
      <c r="AG21" s="69">
        <f>IF('Activity Extent Zone 4'!AG21="","",IF(OR('Activity Extent Zone 4'!AG$3=0,'Activity Extent Zone 4'!$C21=0),0,'Activity Conflict Assessment'!AG21*'Activity Extent Zone 4'!AG21))</f>
        <v>0</v>
      </c>
      <c r="AH21" s="69">
        <f>IF('Activity Extent Zone 4'!AH21="","",IF(OR('Activity Extent Zone 4'!AH$3=0,'Activity Extent Zone 4'!$C21=0),0,'Activity Conflict Assessment'!AH21*'Activity Extent Zone 4'!AH21))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4'!D22="","",IF(OR('Activity Extent Zone 4'!D$3=0,'Activity Extent Zone 4'!$C22=0),0,'Activity Conflict Assessment'!D22*'Activity Extent Zone 4'!D22))</f>
        <v>0</v>
      </c>
      <c r="E22" s="69">
        <f>IF('Activity Extent Zone 4'!E22="","",IF(OR('Activity Extent Zone 4'!E$3=0,'Activity Extent Zone 4'!$C22=0),0,'Activity Conflict Assessment'!E22*'Activity Extent Zone 4'!E22))</f>
        <v>0</v>
      </c>
      <c r="F22" s="69">
        <f>IF('Activity Extent Zone 4'!F22="","",IF(OR('Activity Extent Zone 4'!F$3=0,'Activity Extent Zone 4'!$C22=0),0,'Activity Conflict Assessment'!F22*'Activity Extent Zone 4'!F22))</f>
        <v>0</v>
      </c>
      <c r="G22" s="69">
        <f>IF('Activity Extent Zone 4'!G22="","",IF(OR('Activity Extent Zone 4'!G$3=0,'Activity Extent Zone 4'!$C22=0),0,'Activity Conflict Assessment'!G22*'Activity Extent Zone 4'!G22))</f>
        <v>0</v>
      </c>
      <c r="H22" s="69">
        <f>IF('Activity Extent Zone 4'!H22="","",IF(OR('Activity Extent Zone 4'!H$3=0,'Activity Extent Zone 4'!$C22=0),0,'Activity Conflict Assessment'!H22*'Activity Extent Zone 4'!H22))</f>
        <v>0</v>
      </c>
      <c r="I22" s="69">
        <f>IF('Activity Extent Zone 4'!I22="","",IF(OR('Activity Extent Zone 4'!I$3=0,'Activity Extent Zone 4'!$C22=0),0,'Activity Conflict Assessment'!I22*'Activity Extent Zone 4'!I22))</f>
        <v>0</v>
      </c>
      <c r="J22" s="69">
        <f>IF('Activity Extent Zone 4'!J22="","",IF(OR('Activity Extent Zone 4'!J$3=0,'Activity Extent Zone 4'!$C22=0),0,'Activity Conflict Assessment'!J22*'Activity Extent Zone 4'!J22))</f>
        <v>0</v>
      </c>
      <c r="K22" s="69">
        <f>IF('Activity Extent Zone 4'!K22="","",IF(OR('Activity Extent Zone 4'!K$3=0,'Activity Extent Zone 4'!$C22=0),0,'Activity Conflict Assessment'!K22*'Activity Extent Zone 4'!K22))</f>
        <v>0</v>
      </c>
      <c r="L22" s="69">
        <f>IF('Activity Extent Zone 4'!L22="","",IF(OR('Activity Extent Zone 4'!L$3=0,'Activity Extent Zone 4'!$C22=0),0,'Activity Conflict Assessment'!L22*'Activity Extent Zone 4'!L22))</f>
        <v>0</v>
      </c>
      <c r="M22" s="69">
        <f>IF('Activity Extent Zone 4'!M22="","",IF(OR('Activity Extent Zone 4'!M$3=0,'Activity Extent Zone 4'!$C22=0),0,'Activity Conflict Assessment'!M22*'Activity Extent Zone 4'!M22))</f>
        <v>0</v>
      </c>
      <c r="N22" s="69">
        <f>IF('Activity Extent Zone 4'!N22="","",IF(OR('Activity Extent Zone 4'!N$3=0,'Activity Extent Zone 4'!$C22=0),0,'Activity Conflict Assessment'!N22*'Activity Extent Zone 4'!N22))</f>
        <v>0</v>
      </c>
      <c r="O22" s="69">
        <f>IF('Activity Extent Zone 4'!O22="","",IF(OR('Activity Extent Zone 4'!O$3=0,'Activity Extent Zone 4'!$C22=0),0,'Activity Conflict Assessment'!O22*'Activity Extent Zone 4'!O22))</f>
        <v>0</v>
      </c>
      <c r="P22" s="69">
        <f>IF('Activity Extent Zone 4'!P22="","",IF(OR('Activity Extent Zone 4'!P$3=0,'Activity Extent Zone 4'!$C22=0),0,'Activity Conflict Assessment'!P22*'Activity Extent Zone 4'!P22))</f>
        <v>0</v>
      </c>
      <c r="Q22" s="69">
        <f>IF('Activity Extent Zone 4'!Q22="","",IF(OR('Activity Extent Zone 4'!Q$3=0,'Activity Extent Zone 4'!$C22=0),0,'Activity Conflict Assessment'!Q22*'Activity Extent Zone 4'!Q22))</f>
        <v>0</v>
      </c>
      <c r="R22" s="69">
        <f>IF('Activity Extent Zone 4'!R22="","",IF(OR('Activity Extent Zone 4'!R$3=0,'Activity Extent Zone 4'!$C22=0),0,'Activity Conflict Assessment'!R22*'Activity Extent Zone 4'!R22))</f>
        <v>0</v>
      </c>
      <c r="S22" s="69">
        <f>IF('Activity Extent Zone 4'!S22="","",IF(OR('Activity Extent Zone 4'!S$3=0,'Activity Extent Zone 4'!$C22=0),0,'Activity Conflict Assessment'!S22*'Activity Extent Zone 4'!S22))</f>
        <v>0</v>
      </c>
      <c r="T22" s="69">
        <f>IF('Activity Extent Zone 4'!T22="","",IF(OR('Activity Extent Zone 4'!T$3=0,'Activity Extent Zone 4'!$C22=0),0,'Activity Conflict Assessment'!T22*'Activity Extent Zone 4'!T22))</f>
        <v>0</v>
      </c>
      <c r="U22" s="69">
        <f>IF('Activity Extent Zone 4'!U22="","",IF(OR('Activity Extent Zone 4'!U$3=0,'Activity Extent Zone 4'!$C22=0),0,'Activity Conflict Assessment'!U22*'Activity Extent Zone 4'!U22))</f>
        <v>0</v>
      </c>
      <c r="V22" s="69" t="str">
        <f>IF('Activity Extent Zone 4'!V22="","",IF(OR('Activity Extent Zone 4'!V$3=0,'Activity Extent Zone 4'!$C22=0),0,'Activity Conflict Assessment'!V22*'Activity Extent Zone 4'!V22))</f>
        <v/>
      </c>
      <c r="W22" s="69">
        <f>IF('Activity Extent Zone 4'!W22="","",IF(OR('Activity Extent Zone 4'!W$3=0,'Activity Extent Zone 4'!$C22=0),0,'Activity Conflict Assessment'!W22*'Activity Extent Zone 4'!W22))</f>
        <v>0</v>
      </c>
      <c r="X22" s="69">
        <f>IF('Activity Extent Zone 4'!X22="","",IF(OR('Activity Extent Zone 4'!X$3=0,'Activity Extent Zone 4'!$C22=0),0,'Activity Conflict Assessment'!X22*'Activity Extent Zone 4'!X22))</f>
        <v>0</v>
      </c>
      <c r="Y22" s="69">
        <f>IF('Activity Extent Zone 4'!Y22="","",IF(OR('Activity Extent Zone 4'!Y$3=0,'Activity Extent Zone 4'!$C22=0),0,'Activity Conflict Assessment'!Y22*'Activity Extent Zone 4'!Y22))</f>
        <v>0</v>
      </c>
      <c r="Z22" s="69">
        <f>IF('Activity Extent Zone 4'!Z22="","",IF(OR('Activity Extent Zone 4'!Z$3=0,'Activity Extent Zone 4'!$C22=0),0,'Activity Conflict Assessment'!Z22*'Activity Extent Zone 4'!Z22))</f>
        <v>0</v>
      </c>
      <c r="AA22" s="69">
        <f>IF('Activity Extent Zone 4'!AA22="","",IF(OR('Activity Extent Zone 4'!AA$3=0,'Activity Extent Zone 4'!$C22=0),0,'Activity Conflict Assessment'!AA22*'Activity Extent Zone 4'!AA22))</f>
        <v>0</v>
      </c>
      <c r="AB22" s="69">
        <f>IF('Activity Extent Zone 4'!AB22="","",IF(OR('Activity Extent Zone 4'!AB$3=0,'Activity Extent Zone 4'!$C22=0),0,'Activity Conflict Assessment'!AB22*'Activity Extent Zone 4'!AB22))</f>
        <v>0</v>
      </c>
      <c r="AC22" s="69">
        <f>IF('Activity Extent Zone 4'!AC22="","",IF(OR('Activity Extent Zone 4'!AC$3=0,'Activity Extent Zone 4'!$C22=0),0,'Activity Conflict Assessment'!AC22*'Activity Extent Zone 4'!AC22))</f>
        <v>0</v>
      </c>
      <c r="AD22" s="69">
        <f>IF('Activity Extent Zone 4'!AD22="","",IF(OR('Activity Extent Zone 4'!AD$3=0,'Activity Extent Zone 4'!$C22=0),0,'Activity Conflict Assessment'!AD22*'Activity Extent Zone 4'!AD22))</f>
        <v>0</v>
      </c>
      <c r="AE22" s="69">
        <f>IF('Activity Extent Zone 4'!AE22="","",IF(OR('Activity Extent Zone 4'!AE$3=0,'Activity Extent Zone 4'!$C22=0),0,'Activity Conflict Assessment'!AE22*'Activity Extent Zone 4'!AE22))</f>
        <v>0</v>
      </c>
      <c r="AF22" s="69">
        <f>IF('Activity Extent Zone 4'!AF22="","",IF(OR('Activity Extent Zone 4'!AF$3=0,'Activity Extent Zone 4'!$C22=0),0,'Activity Conflict Assessment'!AF22*'Activity Extent Zone 4'!AF22))</f>
        <v>0</v>
      </c>
      <c r="AG22" s="69">
        <f>IF('Activity Extent Zone 4'!AG22="","",IF(OR('Activity Extent Zone 4'!AG$3=0,'Activity Extent Zone 4'!$C22=0),0,'Activity Conflict Assessment'!AG22*'Activity Extent Zone 4'!AG22))</f>
        <v>0</v>
      </c>
      <c r="AH22" s="69">
        <f>IF('Activity Extent Zone 4'!AH22="","",IF(OR('Activity Extent Zone 4'!AH$3=0,'Activity Extent Zone 4'!$C22=0),0,'Activity Conflict Assessment'!AH22*'Activity Extent Zone 4'!AH22))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4'!D23="","",IF(OR('Activity Extent Zone 4'!D$3=0,'Activity Extent Zone 4'!$C23=0),0,'Activity Conflict Assessment'!D23*'Activity Extent Zone 4'!D23))</f>
        <v>0</v>
      </c>
      <c r="E23" s="69">
        <f>IF('Activity Extent Zone 4'!E23="","",IF(OR('Activity Extent Zone 4'!E$3=0,'Activity Extent Zone 4'!$C23=0),0,'Activity Conflict Assessment'!E23*'Activity Extent Zone 4'!E23))</f>
        <v>0</v>
      </c>
      <c r="F23" s="69">
        <f>IF('Activity Extent Zone 4'!F23="","",IF(OR('Activity Extent Zone 4'!F$3=0,'Activity Extent Zone 4'!$C23=0),0,'Activity Conflict Assessment'!F23*'Activity Extent Zone 4'!F23))</f>
        <v>0</v>
      </c>
      <c r="G23" s="69">
        <f>IF('Activity Extent Zone 4'!G23="","",IF(OR('Activity Extent Zone 4'!G$3=0,'Activity Extent Zone 4'!$C23=0),0,'Activity Conflict Assessment'!G23*'Activity Extent Zone 4'!G23))</f>
        <v>0</v>
      </c>
      <c r="H23" s="69">
        <f>IF('Activity Extent Zone 4'!H23="","",IF(OR('Activity Extent Zone 4'!H$3=0,'Activity Extent Zone 4'!$C23=0),0,'Activity Conflict Assessment'!H23*'Activity Extent Zone 4'!H23))</f>
        <v>0</v>
      </c>
      <c r="I23" s="69">
        <f>IF('Activity Extent Zone 4'!I23="","",IF(OR('Activity Extent Zone 4'!I$3=0,'Activity Extent Zone 4'!$C23=0),0,'Activity Conflict Assessment'!I23*'Activity Extent Zone 4'!I23))</f>
        <v>0</v>
      </c>
      <c r="J23" s="69">
        <f>IF('Activity Extent Zone 4'!J23="","",IF(OR('Activity Extent Zone 4'!J$3=0,'Activity Extent Zone 4'!$C23=0),0,'Activity Conflict Assessment'!J23*'Activity Extent Zone 4'!J23))</f>
        <v>0</v>
      </c>
      <c r="K23" s="69">
        <f>IF('Activity Extent Zone 4'!K23="","",IF(OR('Activity Extent Zone 4'!K$3=0,'Activity Extent Zone 4'!$C23=0),0,'Activity Conflict Assessment'!K23*'Activity Extent Zone 4'!K23))</f>
        <v>0</v>
      </c>
      <c r="L23" s="69">
        <f>IF('Activity Extent Zone 4'!L23="","",IF(OR('Activity Extent Zone 4'!L$3=0,'Activity Extent Zone 4'!$C23=0),0,'Activity Conflict Assessment'!L23*'Activity Extent Zone 4'!L23))</f>
        <v>0</v>
      </c>
      <c r="M23" s="69">
        <f>IF('Activity Extent Zone 4'!M23="","",IF(OR('Activity Extent Zone 4'!M$3=0,'Activity Extent Zone 4'!$C23=0),0,'Activity Conflict Assessment'!M23*'Activity Extent Zone 4'!M23))</f>
        <v>0</v>
      </c>
      <c r="N23" s="69">
        <f>IF('Activity Extent Zone 4'!N23="","",IF(OR('Activity Extent Zone 4'!N$3=0,'Activity Extent Zone 4'!$C23=0),0,'Activity Conflict Assessment'!N23*'Activity Extent Zone 4'!N23))</f>
        <v>0</v>
      </c>
      <c r="O23" s="69">
        <f>IF('Activity Extent Zone 4'!O23="","",IF(OR('Activity Extent Zone 4'!O$3=0,'Activity Extent Zone 4'!$C23=0),0,'Activity Conflict Assessment'!O23*'Activity Extent Zone 4'!O23))</f>
        <v>0</v>
      </c>
      <c r="P23" s="69">
        <f>IF('Activity Extent Zone 4'!P23="","",IF(OR('Activity Extent Zone 4'!P$3=0,'Activity Extent Zone 4'!$C23=0),0,'Activity Conflict Assessment'!P23*'Activity Extent Zone 4'!P23))</f>
        <v>0</v>
      </c>
      <c r="Q23" s="69">
        <f>IF('Activity Extent Zone 4'!Q23="","",IF(OR('Activity Extent Zone 4'!Q$3=0,'Activity Extent Zone 4'!$C23=0),0,'Activity Conflict Assessment'!Q23*'Activity Extent Zone 4'!Q23))</f>
        <v>0</v>
      </c>
      <c r="R23" s="69">
        <f>IF('Activity Extent Zone 4'!R23="","",IF(OR('Activity Extent Zone 4'!R$3=0,'Activity Extent Zone 4'!$C23=0),0,'Activity Conflict Assessment'!R23*'Activity Extent Zone 4'!R23))</f>
        <v>0</v>
      </c>
      <c r="S23" s="69">
        <f>IF('Activity Extent Zone 4'!S23="","",IF(OR('Activity Extent Zone 4'!S$3=0,'Activity Extent Zone 4'!$C23=0),0,'Activity Conflict Assessment'!S23*'Activity Extent Zone 4'!S23))</f>
        <v>0</v>
      </c>
      <c r="T23" s="69">
        <f>IF('Activity Extent Zone 4'!T23="","",IF(OR('Activity Extent Zone 4'!T$3=0,'Activity Extent Zone 4'!$C23=0),0,'Activity Conflict Assessment'!T23*'Activity Extent Zone 4'!T23))</f>
        <v>0</v>
      </c>
      <c r="U23" s="69">
        <f>IF('Activity Extent Zone 4'!U23="","",IF(OR('Activity Extent Zone 4'!U$3=0,'Activity Extent Zone 4'!$C23=0),0,'Activity Conflict Assessment'!U23*'Activity Extent Zone 4'!U23))</f>
        <v>0</v>
      </c>
      <c r="V23" s="69">
        <f>IF('Activity Extent Zone 4'!V23="","",IF(OR('Activity Extent Zone 4'!V$3=0,'Activity Extent Zone 4'!$C23=0),0,'Activity Conflict Assessment'!V23*'Activity Extent Zone 4'!V23))</f>
        <v>0</v>
      </c>
      <c r="W23" s="69" t="str">
        <f>IF('Activity Extent Zone 4'!W23="","",IF(OR('Activity Extent Zone 4'!W$3=0,'Activity Extent Zone 4'!$C23=0),0,'Activity Conflict Assessment'!W23*'Activity Extent Zone 4'!W23))</f>
        <v/>
      </c>
      <c r="X23" s="69">
        <f>IF('Activity Extent Zone 4'!X23="","",IF(OR('Activity Extent Zone 4'!X$3=0,'Activity Extent Zone 4'!$C23=0),0,'Activity Conflict Assessment'!X23*'Activity Extent Zone 4'!X23))</f>
        <v>0</v>
      </c>
      <c r="Y23" s="69">
        <f>IF('Activity Extent Zone 4'!Y23="","",IF(OR('Activity Extent Zone 4'!Y$3=0,'Activity Extent Zone 4'!$C23=0),0,'Activity Conflict Assessment'!Y23*'Activity Extent Zone 4'!Y23))</f>
        <v>0</v>
      </c>
      <c r="Z23" s="69">
        <f>IF('Activity Extent Zone 4'!Z23="","",IF(OR('Activity Extent Zone 4'!Z$3=0,'Activity Extent Zone 4'!$C23=0),0,'Activity Conflict Assessment'!Z23*'Activity Extent Zone 4'!Z23))</f>
        <v>0</v>
      </c>
      <c r="AA23" s="69">
        <f>IF('Activity Extent Zone 4'!AA23="","",IF(OR('Activity Extent Zone 4'!AA$3=0,'Activity Extent Zone 4'!$C23=0),0,'Activity Conflict Assessment'!AA23*'Activity Extent Zone 4'!AA23))</f>
        <v>0</v>
      </c>
      <c r="AB23" s="69">
        <f>IF('Activity Extent Zone 4'!AB23="","",IF(OR('Activity Extent Zone 4'!AB$3=0,'Activity Extent Zone 4'!$C23=0),0,'Activity Conflict Assessment'!AB23*'Activity Extent Zone 4'!AB23))</f>
        <v>0</v>
      </c>
      <c r="AC23" s="69">
        <f>IF('Activity Extent Zone 4'!AC23="","",IF(OR('Activity Extent Zone 4'!AC$3=0,'Activity Extent Zone 4'!$C23=0),0,'Activity Conflict Assessment'!AC23*'Activity Extent Zone 4'!AC23))</f>
        <v>0</v>
      </c>
      <c r="AD23" s="69">
        <f>IF('Activity Extent Zone 4'!AD23="","",IF(OR('Activity Extent Zone 4'!AD$3=0,'Activity Extent Zone 4'!$C23=0),0,'Activity Conflict Assessment'!AD23*'Activity Extent Zone 4'!AD23))</f>
        <v>0</v>
      </c>
      <c r="AE23" s="69">
        <f>IF('Activity Extent Zone 4'!AE23="","",IF(OR('Activity Extent Zone 4'!AE$3=0,'Activity Extent Zone 4'!$C23=0),0,'Activity Conflict Assessment'!AE23*'Activity Extent Zone 4'!AE23))</f>
        <v>0</v>
      </c>
      <c r="AF23" s="69">
        <f>IF('Activity Extent Zone 4'!AF23="","",IF(OR('Activity Extent Zone 4'!AF$3=0,'Activity Extent Zone 4'!$C23=0),0,'Activity Conflict Assessment'!AF23*'Activity Extent Zone 4'!AF23))</f>
        <v>0</v>
      </c>
      <c r="AG23" s="69">
        <f>IF('Activity Extent Zone 4'!AG23="","",IF(OR('Activity Extent Zone 4'!AG$3=0,'Activity Extent Zone 4'!$C23=0),0,'Activity Conflict Assessment'!AG23*'Activity Extent Zone 4'!AG23))</f>
        <v>0</v>
      </c>
      <c r="AH23" s="69">
        <f>IF('Activity Extent Zone 4'!AH23="","",IF(OR('Activity Extent Zone 4'!AH$3=0,'Activity Extent Zone 4'!$C23=0),0,'Activity Conflict Assessment'!AH23*'Activity Extent Zone 4'!AH23))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4'!D24="","",IF(OR('Activity Extent Zone 4'!D$3=0,'Activity Extent Zone 4'!$C24=0),0,'Activity Conflict Assessment'!D24*'Activity Extent Zone 4'!D24))</f>
        <v>0</v>
      </c>
      <c r="E24" s="69">
        <f>IF('Activity Extent Zone 4'!E24="","",IF(OR('Activity Extent Zone 4'!E$3=0,'Activity Extent Zone 4'!$C24=0),0,'Activity Conflict Assessment'!E24*'Activity Extent Zone 4'!E24))</f>
        <v>0</v>
      </c>
      <c r="F24" s="69">
        <f>IF('Activity Extent Zone 4'!F24="","",IF(OR('Activity Extent Zone 4'!F$3=0,'Activity Extent Zone 4'!$C24=0),0,'Activity Conflict Assessment'!F24*'Activity Extent Zone 4'!F24))</f>
        <v>0</v>
      </c>
      <c r="G24" s="69">
        <f>IF('Activity Extent Zone 4'!G24="","",IF(OR('Activity Extent Zone 4'!G$3=0,'Activity Extent Zone 4'!$C24=0),0,'Activity Conflict Assessment'!G24*'Activity Extent Zone 4'!G24))</f>
        <v>0</v>
      </c>
      <c r="H24" s="69">
        <f>IF('Activity Extent Zone 4'!H24="","",IF(OR('Activity Extent Zone 4'!H$3=0,'Activity Extent Zone 4'!$C24=0),0,'Activity Conflict Assessment'!H24*'Activity Extent Zone 4'!H24))</f>
        <v>0</v>
      </c>
      <c r="I24" s="69">
        <f>IF('Activity Extent Zone 4'!I24="","",IF(OR('Activity Extent Zone 4'!I$3=0,'Activity Extent Zone 4'!$C24=0),0,'Activity Conflict Assessment'!I24*'Activity Extent Zone 4'!I24))</f>
        <v>0</v>
      </c>
      <c r="J24" s="69">
        <f>IF('Activity Extent Zone 4'!J24="","",IF(OR('Activity Extent Zone 4'!J$3=0,'Activity Extent Zone 4'!$C24=0),0,'Activity Conflict Assessment'!J24*'Activity Extent Zone 4'!J24))</f>
        <v>0</v>
      </c>
      <c r="K24" s="69">
        <f>IF('Activity Extent Zone 4'!K24="","",IF(OR('Activity Extent Zone 4'!K$3=0,'Activity Extent Zone 4'!$C24=0),0,'Activity Conflict Assessment'!K24*'Activity Extent Zone 4'!K24))</f>
        <v>0</v>
      </c>
      <c r="L24" s="69">
        <f>IF('Activity Extent Zone 4'!L24="","",IF(OR('Activity Extent Zone 4'!L$3=0,'Activity Extent Zone 4'!$C24=0),0,'Activity Conflict Assessment'!L24*'Activity Extent Zone 4'!L24))</f>
        <v>0</v>
      </c>
      <c r="M24" s="69">
        <f>IF('Activity Extent Zone 4'!M24="","",IF(OR('Activity Extent Zone 4'!M$3=0,'Activity Extent Zone 4'!$C24=0),0,'Activity Conflict Assessment'!M24*'Activity Extent Zone 4'!M24))</f>
        <v>0</v>
      </c>
      <c r="N24" s="69">
        <f>IF('Activity Extent Zone 4'!N24="","",IF(OR('Activity Extent Zone 4'!N$3=0,'Activity Extent Zone 4'!$C24=0),0,'Activity Conflict Assessment'!N24*'Activity Extent Zone 4'!N24))</f>
        <v>0</v>
      </c>
      <c r="O24" s="69">
        <f>IF('Activity Extent Zone 4'!O24="","",IF(OR('Activity Extent Zone 4'!O$3=0,'Activity Extent Zone 4'!$C24=0),0,'Activity Conflict Assessment'!O24*'Activity Extent Zone 4'!O24))</f>
        <v>0</v>
      </c>
      <c r="P24" s="69">
        <f>IF('Activity Extent Zone 4'!P24="","",IF(OR('Activity Extent Zone 4'!P$3=0,'Activity Extent Zone 4'!$C24=0),0,'Activity Conflict Assessment'!P24*'Activity Extent Zone 4'!P24))</f>
        <v>0</v>
      </c>
      <c r="Q24" s="69">
        <f>IF('Activity Extent Zone 4'!Q24="","",IF(OR('Activity Extent Zone 4'!Q$3=0,'Activity Extent Zone 4'!$C24=0),0,'Activity Conflict Assessment'!Q24*'Activity Extent Zone 4'!Q24))</f>
        <v>0</v>
      </c>
      <c r="R24" s="69">
        <f>IF('Activity Extent Zone 4'!R24="","",IF(OR('Activity Extent Zone 4'!R$3=0,'Activity Extent Zone 4'!$C24=0),0,'Activity Conflict Assessment'!R24*'Activity Extent Zone 4'!R24))</f>
        <v>0</v>
      </c>
      <c r="S24" s="69">
        <f>IF('Activity Extent Zone 4'!S24="","",IF(OR('Activity Extent Zone 4'!S$3=0,'Activity Extent Zone 4'!$C24=0),0,'Activity Conflict Assessment'!S24*'Activity Extent Zone 4'!S24))</f>
        <v>0</v>
      </c>
      <c r="T24" s="69">
        <f>IF('Activity Extent Zone 4'!T24="","",IF(OR('Activity Extent Zone 4'!T$3=0,'Activity Extent Zone 4'!$C24=0),0,'Activity Conflict Assessment'!T24*'Activity Extent Zone 4'!T24))</f>
        <v>0</v>
      </c>
      <c r="U24" s="69">
        <f>IF('Activity Extent Zone 4'!U24="","",IF(OR('Activity Extent Zone 4'!U$3=0,'Activity Extent Zone 4'!$C24=0),0,'Activity Conflict Assessment'!U24*'Activity Extent Zone 4'!U24))</f>
        <v>0</v>
      </c>
      <c r="V24" s="69">
        <f>IF('Activity Extent Zone 4'!V24="","",IF(OR('Activity Extent Zone 4'!V$3=0,'Activity Extent Zone 4'!$C24=0),0,'Activity Conflict Assessment'!V24*'Activity Extent Zone 4'!V24))</f>
        <v>0</v>
      </c>
      <c r="W24" s="69">
        <f>IF('Activity Extent Zone 4'!W24="","",IF(OR('Activity Extent Zone 4'!W$3=0,'Activity Extent Zone 4'!$C24=0),0,'Activity Conflict Assessment'!W24*'Activity Extent Zone 4'!W24))</f>
        <v>0</v>
      </c>
      <c r="X24" s="69" t="str">
        <f>IF('Activity Extent Zone 4'!X24="","",IF(OR('Activity Extent Zone 4'!X$3=0,'Activity Extent Zone 4'!$C24=0),0,'Activity Conflict Assessment'!X24*'Activity Extent Zone 4'!X24))</f>
        <v/>
      </c>
      <c r="Y24" s="69">
        <f>IF('Activity Extent Zone 4'!Y24="","",IF(OR('Activity Extent Zone 4'!Y$3=0,'Activity Extent Zone 4'!$C24=0),0,'Activity Conflict Assessment'!Y24*'Activity Extent Zone 4'!Y24))</f>
        <v>0</v>
      </c>
      <c r="Z24" s="69">
        <f>IF('Activity Extent Zone 4'!Z24="","",IF(OR('Activity Extent Zone 4'!Z$3=0,'Activity Extent Zone 4'!$C24=0),0,'Activity Conflict Assessment'!Z24*'Activity Extent Zone 4'!Z24))</f>
        <v>0</v>
      </c>
      <c r="AA24" s="69">
        <f>IF('Activity Extent Zone 4'!AA24="","",IF(OR('Activity Extent Zone 4'!AA$3=0,'Activity Extent Zone 4'!$C24=0),0,'Activity Conflict Assessment'!AA24*'Activity Extent Zone 4'!AA24))</f>
        <v>0</v>
      </c>
      <c r="AB24" s="69">
        <f>IF('Activity Extent Zone 4'!AB24="","",IF(OR('Activity Extent Zone 4'!AB$3=0,'Activity Extent Zone 4'!$C24=0),0,'Activity Conflict Assessment'!AB24*'Activity Extent Zone 4'!AB24))</f>
        <v>0</v>
      </c>
      <c r="AC24" s="69">
        <f>IF('Activity Extent Zone 4'!AC24="","",IF(OR('Activity Extent Zone 4'!AC$3=0,'Activity Extent Zone 4'!$C24=0),0,'Activity Conflict Assessment'!AC24*'Activity Extent Zone 4'!AC24))</f>
        <v>0</v>
      </c>
      <c r="AD24" s="69">
        <f>IF('Activity Extent Zone 4'!AD24="","",IF(OR('Activity Extent Zone 4'!AD$3=0,'Activity Extent Zone 4'!$C24=0),0,'Activity Conflict Assessment'!AD24*'Activity Extent Zone 4'!AD24))</f>
        <v>0</v>
      </c>
      <c r="AE24" s="69">
        <f>IF('Activity Extent Zone 4'!AE24="","",IF(OR('Activity Extent Zone 4'!AE$3=0,'Activity Extent Zone 4'!$C24=0),0,'Activity Conflict Assessment'!AE24*'Activity Extent Zone 4'!AE24))</f>
        <v>0</v>
      </c>
      <c r="AF24" s="69">
        <f>IF('Activity Extent Zone 4'!AF24="","",IF(OR('Activity Extent Zone 4'!AF$3=0,'Activity Extent Zone 4'!$C24=0),0,'Activity Conflict Assessment'!AF24*'Activity Extent Zone 4'!AF24))</f>
        <v>0</v>
      </c>
      <c r="AG24" s="69">
        <f>IF('Activity Extent Zone 4'!AG24="","",IF(OR('Activity Extent Zone 4'!AG$3=0,'Activity Extent Zone 4'!$C24=0),0,'Activity Conflict Assessment'!AG24*'Activity Extent Zone 4'!AG24))</f>
        <v>0</v>
      </c>
      <c r="AH24" s="69">
        <f>IF('Activity Extent Zone 4'!AH24="","",IF(OR('Activity Extent Zone 4'!AH$3=0,'Activity Extent Zone 4'!$C24=0),0,'Activity Conflict Assessment'!AH24*'Activity Extent Zone 4'!AH24))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4'!D25="","",IF(OR('Activity Extent Zone 4'!D$3=0,'Activity Extent Zone 4'!$C25=0),0,'Activity Conflict Assessment'!D25*'Activity Extent Zone 4'!D25))</f>
        <v>0</v>
      </c>
      <c r="E25" s="69">
        <f>IF('Activity Extent Zone 4'!E25="","",IF(OR('Activity Extent Zone 4'!E$3=0,'Activity Extent Zone 4'!$C25=0),0,'Activity Conflict Assessment'!E25*'Activity Extent Zone 4'!E25))</f>
        <v>0</v>
      </c>
      <c r="F25" s="69">
        <f>IF('Activity Extent Zone 4'!F25="","",IF(OR('Activity Extent Zone 4'!F$3=0,'Activity Extent Zone 4'!$C25=0),0,'Activity Conflict Assessment'!F25*'Activity Extent Zone 4'!F25))</f>
        <v>0</v>
      </c>
      <c r="G25" s="69">
        <f>IF('Activity Extent Zone 4'!G25="","",IF(OR('Activity Extent Zone 4'!G$3=0,'Activity Extent Zone 4'!$C25=0),0,'Activity Conflict Assessment'!G25*'Activity Extent Zone 4'!G25))</f>
        <v>0</v>
      </c>
      <c r="H25" s="69">
        <f>IF('Activity Extent Zone 4'!H25="","",IF(OR('Activity Extent Zone 4'!H$3=0,'Activity Extent Zone 4'!$C25=0),0,'Activity Conflict Assessment'!H25*'Activity Extent Zone 4'!H25))</f>
        <v>0</v>
      </c>
      <c r="I25" s="69">
        <f>IF('Activity Extent Zone 4'!I25="","",IF(OR('Activity Extent Zone 4'!I$3=0,'Activity Extent Zone 4'!$C25=0),0,'Activity Conflict Assessment'!I25*'Activity Extent Zone 4'!I25))</f>
        <v>0</v>
      </c>
      <c r="J25" s="69">
        <f>IF('Activity Extent Zone 4'!J25="","",IF(OR('Activity Extent Zone 4'!J$3=0,'Activity Extent Zone 4'!$C25=0),0,'Activity Conflict Assessment'!J25*'Activity Extent Zone 4'!J25))</f>
        <v>0</v>
      </c>
      <c r="K25" s="69">
        <f>IF('Activity Extent Zone 4'!K25="","",IF(OR('Activity Extent Zone 4'!K$3=0,'Activity Extent Zone 4'!$C25=0),0,'Activity Conflict Assessment'!K25*'Activity Extent Zone 4'!K25))</f>
        <v>0</v>
      </c>
      <c r="L25" s="69">
        <f>IF('Activity Extent Zone 4'!L25="","",IF(OR('Activity Extent Zone 4'!L$3=0,'Activity Extent Zone 4'!$C25=0),0,'Activity Conflict Assessment'!L25*'Activity Extent Zone 4'!L25))</f>
        <v>0</v>
      </c>
      <c r="M25" s="69">
        <f>IF('Activity Extent Zone 4'!M25="","",IF(OR('Activity Extent Zone 4'!M$3=0,'Activity Extent Zone 4'!$C25=0),0,'Activity Conflict Assessment'!M25*'Activity Extent Zone 4'!M25))</f>
        <v>0</v>
      </c>
      <c r="N25" s="69">
        <f>IF('Activity Extent Zone 4'!N25="","",IF(OR('Activity Extent Zone 4'!N$3=0,'Activity Extent Zone 4'!$C25=0),0,'Activity Conflict Assessment'!N25*'Activity Extent Zone 4'!N25))</f>
        <v>0</v>
      </c>
      <c r="O25" s="69">
        <f>IF('Activity Extent Zone 4'!O25="","",IF(OR('Activity Extent Zone 4'!O$3=0,'Activity Extent Zone 4'!$C25=0),0,'Activity Conflict Assessment'!O25*'Activity Extent Zone 4'!O25))</f>
        <v>0</v>
      </c>
      <c r="P25" s="69">
        <f>IF('Activity Extent Zone 4'!P25="","",IF(OR('Activity Extent Zone 4'!P$3=0,'Activity Extent Zone 4'!$C25=0),0,'Activity Conflict Assessment'!P25*'Activity Extent Zone 4'!P25))</f>
        <v>0</v>
      </c>
      <c r="Q25" s="69">
        <f>IF('Activity Extent Zone 4'!Q25="","",IF(OR('Activity Extent Zone 4'!Q$3=0,'Activity Extent Zone 4'!$C25=0),0,'Activity Conflict Assessment'!Q25*'Activity Extent Zone 4'!Q25))</f>
        <v>0</v>
      </c>
      <c r="R25" s="69">
        <f>IF('Activity Extent Zone 4'!R25="","",IF(OR('Activity Extent Zone 4'!R$3=0,'Activity Extent Zone 4'!$C25=0),0,'Activity Conflict Assessment'!R25*'Activity Extent Zone 4'!R25))</f>
        <v>0</v>
      </c>
      <c r="S25" s="69">
        <f>IF('Activity Extent Zone 4'!S25="","",IF(OR('Activity Extent Zone 4'!S$3=0,'Activity Extent Zone 4'!$C25=0),0,'Activity Conflict Assessment'!S25*'Activity Extent Zone 4'!S25))</f>
        <v>0</v>
      </c>
      <c r="T25" s="69">
        <f>IF('Activity Extent Zone 4'!T25="","",IF(OR('Activity Extent Zone 4'!T$3=0,'Activity Extent Zone 4'!$C25=0),0,'Activity Conflict Assessment'!T25*'Activity Extent Zone 4'!T25))</f>
        <v>0</v>
      </c>
      <c r="U25" s="69">
        <f>IF('Activity Extent Zone 4'!U25="","",IF(OR('Activity Extent Zone 4'!U$3=0,'Activity Extent Zone 4'!$C25=0),0,'Activity Conflict Assessment'!U25*'Activity Extent Zone 4'!U25))</f>
        <v>0</v>
      </c>
      <c r="V25" s="69">
        <f>IF('Activity Extent Zone 4'!V25="","",IF(OR('Activity Extent Zone 4'!V$3=0,'Activity Extent Zone 4'!$C25=0),0,'Activity Conflict Assessment'!V25*'Activity Extent Zone 4'!V25))</f>
        <v>0</v>
      </c>
      <c r="W25" s="69">
        <f>IF('Activity Extent Zone 4'!W25="","",IF(OR('Activity Extent Zone 4'!W$3=0,'Activity Extent Zone 4'!$C25=0),0,'Activity Conflict Assessment'!W25*'Activity Extent Zone 4'!W25))</f>
        <v>0</v>
      </c>
      <c r="X25" s="69">
        <f>IF('Activity Extent Zone 4'!X25="","",IF(OR('Activity Extent Zone 4'!X$3=0,'Activity Extent Zone 4'!$C25=0),0,'Activity Conflict Assessment'!X25*'Activity Extent Zone 4'!X25))</f>
        <v>0</v>
      </c>
      <c r="Y25" s="69" t="str">
        <f>IF('Activity Extent Zone 4'!Y25="","",IF(OR('Activity Extent Zone 4'!Y$3=0,'Activity Extent Zone 4'!$C25=0),0,'Activity Conflict Assessment'!Y25*'Activity Extent Zone 4'!Y25))</f>
        <v/>
      </c>
      <c r="Z25" s="69">
        <f>IF('Activity Extent Zone 4'!Z25="","",IF(OR('Activity Extent Zone 4'!Z$3=0,'Activity Extent Zone 4'!$C25=0),0,'Activity Conflict Assessment'!Z25*'Activity Extent Zone 4'!Z25))</f>
        <v>0</v>
      </c>
      <c r="AA25" s="69">
        <f>IF('Activity Extent Zone 4'!AA25="","",IF(OR('Activity Extent Zone 4'!AA$3=0,'Activity Extent Zone 4'!$C25=0),0,'Activity Conflict Assessment'!AA25*'Activity Extent Zone 4'!AA25))</f>
        <v>0</v>
      </c>
      <c r="AB25" s="69">
        <f>IF('Activity Extent Zone 4'!AB25="","",IF(OR('Activity Extent Zone 4'!AB$3=0,'Activity Extent Zone 4'!$C25=0),0,'Activity Conflict Assessment'!AB25*'Activity Extent Zone 4'!AB25))</f>
        <v>0</v>
      </c>
      <c r="AC25" s="69">
        <f>IF('Activity Extent Zone 4'!AC25="","",IF(OR('Activity Extent Zone 4'!AC$3=0,'Activity Extent Zone 4'!$C25=0),0,'Activity Conflict Assessment'!AC25*'Activity Extent Zone 4'!AC25))</f>
        <v>0</v>
      </c>
      <c r="AD25" s="69">
        <f>IF('Activity Extent Zone 4'!AD25="","",IF(OR('Activity Extent Zone 4'!AD$3=0,'Activity Extent Zone 4'!$C25=0),0,'Activity Conflict Assessment'!AD25*'Activity Extent Zone 4'!AD25))</f>
        <v>0</v>
      </c>
      <c r="AE25" s="69">
        <f>IF('Activity Extent Zone 4'!AE25="","",IF(OR('Activity Extent Zone 4'!AE$3=0,'Activity Extent Zone 4'!$C25=0),0,'Activity Conflict Assessment'!AE25*'Activity Extent Zone 4'!AE25))</f>
        <v>0</v>
      </c>
      <c r="AF25" s="69">
        <f>IF('Activity Extent Zone 4'!AF25="","",IF(OR('Activity Extent Zone 4'!AF$3=0,'Activity Extent Zone 4'!$C25=0),0,'Activity Conflict Assessment'!AF25*'Activity Extent Zone 4'!AF25))</f>
        <v>0</v>
      </c>
      <c r="AG25" s="69">
        <f>IF('Activity Extent Zone 4'!AG25="","",IF(OR('Activity Extent Zone 4'!AG$3=0,'Activity Extent Zone 4'!$C25=0),0,'Activity Conflict Assessment'!AG25*'Activity Extent Zone 4'!AG25))</f>
        <v>0</v>
      </c>
      <c r="AH25" s="69">
        <f>IF('Activity Extent Zone 4'!AH25="","",IF(OR('Activity Extent Zone 4'!AH$3=0,'Activity Extent Zone 4'!$C25=0),0,'Activity Conflict Assessment'!AH25*'Activity Extent Zone 4'!AH25))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4'!D26="","",IF(OR('Activity Extent Zone 4'!D$3=0,'Activity Extent Zone 4'!$C26=0),0,'Activity Conflict Assessment'!D26*'Activity Extent Zone 4'!D26))</f>
        <v>0</v>
      </c>
      <c r="E26" s="69">
        <f>IF('Activity Extent Zone 4'!E26="","",IF(OR('Activity Extent Zone 4'!E$3=0,'Activity Extent Zone 4'!$C26=0),0,'Activity Conflict Assessment'!E26*'Activity Extent Zone 4'!E26))</f>
        <v>0</v>
      </c>
      <c r="F26" s="69">
        <f>IF('Activity Extent Zone 4'!F26="","",IF(OR('Activity Extent Zone 4'!F$3=0,'Activity Extent Zone 4'!$C26=0),0,'Activity Conflict Assessment'!F26*'Activity Extent Zone 4'!F26))</f>
        <v>0</v>
      </c>
      <c r="G26" s="69">
        <f>IF('Activity Extent Zone 4'!G26="","",IF(OR('Activity Extent Zone 4'!G$3=0,'Activity Extent Zone 4'!$C26=0),0,'Activity Conflict Assessment'!G26*'Activity Extent Zone 4'!G26))</f>
        <v>0</v>
      </c>
      <c r="H26" s="69">
        <f>IF('Activity Extent Zone 4'!H26="","",IF(OR('Activity Extent Zone 4'!H$3=0,'Activity Extent Zone 4'!$C26=0),0,'Activity Conflict Assessment'!H26*'Activity Extent Zone 4'!H26))</f>
        <v>0</v>
      </c>
      <c r="I26" s="69">
        <f>IF('Activity Extent Zone 4'!I26="","",IF(OR('Activity Extent Zone 4'!I$3=0,'Activity Extent Zone 4'!$C26=0),0,'Activity Conflict Assessment'!I26*'Activity Extent Zone 4'!I26))</f>
        <v>0</v>
      </c>
      <c r="J26" s="69">
        <f>IF('Activity Extent Zone 4'!J26="","",IF(OR('Activity Extent Zone 4'!J$3=0,'Activity Extent Zone 4'!$C26=0),0,'Activity Conflict Assessment'!J26*'Activity Extent Zone 4'!J26))</f>
        <v>0</v>
      </c>
      <c r="K26" s="69">
        <f>IF('Activity Extent Zone 4'!K26="","",IF(OR('Activity Extent Zone 4'!K$3=0,'Activity Extent Zone 4'!$C26=0),0,'Activity Conflict Assessment'!K26*'Activity Extent Zone 4'!K26))</f>
        <v>0</v>
      </c>
      <c r="L26" s="69">
        <f>IF('Activity Extent Zone 4'!L26="","",IF(OR('Activity Extent Zone 4'!L$3=0,'Activity Extent Zone 4'!$C26=0),0,'Activity Conflict Assessment'!L26*'Activity Extent Zone 4'!L26))</f>
        <v>0</v>
      </c>
      <c r="M26" s="69">
        <f>IF('Activity Extent Zone 4'!M26="","",IF(OR('Activity Extent Zone 4'!M$3=0,'Activity Extent Zone 4'!$C26=0),0,'Activity Conflict Assessment'!M26*'Activity Extent Zone 4'!M26))</f>
        <v>0</v>
      </c>
      <c r="N26" s="69">
        <f>IF('Activity Extent Zone 4'!N26="","",IF(OR('Activity Extent Zone 4'!N$3=0,'Activity Extent Zone 4'!$C26=0),0,'Activity Conflict Assessment'!N26*'Activity Extent Zone 4'!N26))</f>
        <v>0</v>
      </c>
      <c r="O26" s="69">
        <f>IF('Activity Extent Zone 4'!O26="","",IF(OR('Activity Extent Zone 4'!O$3=0,'Activity Extent Zone 4'!$C26=0),0,'Activity Conflict Assessment'!O26*'Activity Extent Zone 4'!O26))</f>
        <v>0</v>
      </c>
      <c r="P26" s="69">
        <f>IF('Activity Extent Zone 4'!P26="","",IF(OR('Activity Extent Zone 4'!P$3=0,'Activity Extent Zone 4'!$C26=0),0,'Activity Conflict Assessment'!P26*'Activity Extent Zone 4'!P26))</f>
        <v>0</v>
      </c>
      <c r="Q26" s="69">
        <f>IF('Activity Extent Zone 4'!Q26="","",IF(OR('Activity Extent Zone 4'!Q$3=0,'Activity Extent Zone 4'!$C26=0),0,'Activity Conflict Assessment'!Q26*'Activity Extent Zone 4'!Q26))</f>
        <v>0</v>
      </c>
      <c r="R26" s="69">
        <f>IF('Activity Extent Zone 4'!R26="","",IF(OR('Activity Extent Zone 4'!R$3=0,'Activity Extent Zone 4'!$C26=0),0,'Activity Conflict Assessment'!R26*'Activity Extent Zone 4'!R26))</f>
        <v>0</v>
      </c>
      <c r="S26" s="69">
        <f>IF('Activity Extent Zone 4'!S26="","",IF(OR('Activity Extent Zone 4'!S$3=0,'Activity Extent Zone 4'!$C26=0),0,'Activity Conflict Assessment'!S26*'Activity Extent Zone 4'!S26))</f>
        <v>0</v>
      </c>
      <c r="T26" s="69">
        <f>IF('Activity Extent Zone 4'!T26="","",IF(OR('Activity Extent Zone 4'!T$3=0,'Activity Extent Zone 4'!$C26=0),0,'Activity Conflict Assessment'!T26*'Activity Extent Zone 4'!T26))</f>
        <v>0</v>
      </c>
      <c r="U26" s="69">
        <f>IF('Activity Extent Zone 4'!U26="","",IF(OR('Activity Extent Zone 4'!U$3=0,'Activity Extent Zone 4'!$C26=0),0,'Activity Conflict Assessment'!U26*'Activity Extent Zone 4'!U26))</f>
        <v>0</v>
      </c>
      <c r="V26" s="69">
        <f>IF('Activity Extent Zone 4'!V26="","",IF(OR('Activity Extent Zone 4'!V$3=0,'Activity Extent Zone 4'!$C26=0),0,'Activity Conflict Assessment'!V26*'Activity Extent Zone 4'!V26))</f>
        <v>0</v>
      </c>
      <c r="W26" s="69">
        <f>IF('Activity Extent Zone 4'!W26="","",IF(OR('Activity Extent Zone 4'!W$3=0,'Activity Extent Zone 4'!$C26=0),0,'Activity Conflict Assessment'!W26*'Activity Extent Zone 4'!W26))</f>
        <v>0</v>
      </c>
      <c r="X26" s="69">
        <f>IF('Activity Extent Zone 4'!X26="","",IF(OR('Activity Extent Zone 4'!X$3=0,'Activity Extent Zone 4'!$C26=0),0,'Activity Conflict Assessment'!X26*'Activity Extent Zone 4'!X26))</f>
        <v>0</v>
      </c>
      <c r="Y26" s="69">
        <f>IF('Activity Extent Zone 4'!Y26="","",IF(OR('Activity Extent Zone 4'!Y$3=0,'Activity Extent Zone 4'!$C26=0),0,'Activity Conflict Assessment'!Y26*'Activity Extent Zone 4'!Y26))</f>
        <v>0</v>
      </c>
      <c r="Z26" s="69" t="str">
        <f>IF('Activity Extent Zone 4'!Z26="","",IF(OR('Activity Extent Zone 4'!Z$3=0,'Activity Extent Zone 4'!$C26=0),0,'Activity Conflict Assessment'!Z26*'Activity Extent Zone 4'!Z26))</f>
        <v/>
      </c>
      <c r="AA26" s="69">
        <f>IF('Activity Extent Zone 4'!AA26="","",IF(OR('Activity Extent Zone 4'!AA$3=0,'Activity Extent Zone 4'!$C26=0),0,'Activity Conflict Assessment'!AA26*'Activity Extent Zone 4'!AA26))</f>
        <v>0</v>
      </c>
      <c r="AB26" s="69">
        <f>IF('Activity Extent Zone 4'!AB26="","",IF(OR('Activity Extent Zone 4'!AB$3=0,'Activity Extent Zone 4'!$C26=0),0,'Activity Conflict Assessment'!AB26*'Activity Extent Zone 4'!AB26))</f>
        <v>0</v>
      </c>
      <c r="AC26" s="69">
        <f>IF('Activity Extent Zone 4'!AC26="","",IF(OR('Activity Extent Zone 4'!AC$3=0,'Activity Extent Zone 4'!$C26=0),0,'Activity Conflict Assessment'!AC26*'Activity Extent Zone 4'!AC26))</f>
        <v>0</v>
      </c>
      <c r="AD26" s="69">
        <f>IF('Activity Extent Zone 4'!AD26="","",IF(OR('Activity Extent Zone 4'!AD$3=0,'Activity Extent Zone 4'!$C26=0),0,'Activity Conflict Assessment'!AD26*'Activity Extent Zone 4'!AD26))</f>
        <v>0</v>
      </c>
      <c r="AE26" s="69">
        <f>IF('Activity Extent Zone 4'!AE26="","",IF(OR('Activity Extent Zone 4'!AE$3=0,'Activity Extent Zone 4'!$C26=0),0,'Activity Conflict Assessment'!AE26*'Activity Extent Zone 4'!AE26))</f>
        <v>0</v>
      </c>
      <c r="AF26" s="69">
        <f>IF('Activity Extent Zone 4'!AF26="","",IF(OR('Activity Extent Zone 4'!AF$3=0,'Activity Extent Zone 4'!$C26=0),0,'Activity Conflict Assessment'!AF26*'Activity Extent Zone 4'!AF26))</f>
        <v>0</v>
      </c>
      <c r="AG26" s="69">
        <f>IF('Activity Extent Zone 4'!AG26="","",IF(OR('Activity Extent Zone 4'!AG$3=0,'Activity Extent Zone 4'!$C26=0),0,'Activity Conflict Assessment'!AG26*'Activity Extent Zone 4'!AG26))</f>
        <v>0</v>
      </c>
      <c r="AH26" s="69">
        <f>IF('Activity Extent Zone 4'!AH26="","",IF(OR('Activity Extent Zone 4'!AH$3=0,'Activity Extent Zone 4'!$C26=0),0,'Activity Conflict Assessment'!AH26*'Activity Extent Zone 4'!AH26))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4'!D27="","",IF(OR('Activity Extent Zone 4'!D$3=0,'Activity Extent Zone 4'!$C27=0),0,'Activity Conflict Assessment'!D27*'Activity Extent Zone 4'!D27))</f>
        <v>0</v>
      </c>
      <c r="E27" s="69">
        <f>IF('Activity Extent Zone 4'!E27="","",IF(OR('Activity Extent Zone 4'!E$3=0,'Activity Extent Zone 4'!$C27=0),0,'Activity Conflict Assessment'!E27*'Activity Extent Zone 4'!E27))</f>
        <v>0</v>
      </c>
      <c r="F27" s="69">
        <f>IF('Activity Extent Zone 4'!F27="","",IF(OR('Activity Extent Zone 4'!F$3=0,'Activity Extent Zone 4'!$C27=0),0,'Activity Conflict Assessment'!F27*'Activity Extent Zone 4'!F27))</f>
        <v>0</v>
      </c>
      <c r="G27" s="69">
        <f>IF('Activity Extent Zone 4'!G27="","",IF(OR('Activity Extent Zone 4'!G$3=0,'Activity Extent Zone 4'!$C27=0),0,'Activity Conflict Assessment'!G27*'Activity Extent Zone 4'!G27))</f>
        <v>0</v>
      </c>
      <c r="H27" s="69">
        <f>IF('Activity Extent Zone 4'!H27="","",IF(OR('Activity Extent Zone 4'!H$3=0,'Activity Extent Zone 4'!$C27=0),0,'Activity Conflict Assessment'!H27*'Activity Extent Zone 4'!H27))</f>
        <v>0</v>
      </c>
      <c r="I27" s="69">
        <f>IF('Activity Extent Zone 4'!I27="","",IF(OR('Activity Extent Zone 4'!I$3=0,'Activity Extent Zone 4'!$C27=0),0,'Activity Conflict Assessment'!I27*'Activity Extent Zone 4'!I27))</f>
        <v>0</v>
      </c>
      <c r="J27" s="69">
        <f>IF('Activity Extent Zone 4'!J27="","",IF(OR('Activity Extent Zone 4'!J$3=0,'Activity Extent Zone 4'!$C27=0),0,'Activity Conflict Assessment'!J27*'Activity Extent Zone 4'!J27))</f>
        <v>0</v>
      </c>
      <c r="K27" s="69">
        <f>IF('Activity Extent Zone 4'!K27="","",IF(OR('Activity Extent Zone 4'!K$3=0,'Activity Extent Zone 4'!$C27=0),0,'Activity Conflict Assessment'!K27*'Activity Extent Zone 4'!K27))</f>
        <v>0</v>
      </c>
      <c r="L27" s="69">
        <f>IF('Activity Extent Zone 4'!L27="","",IF(OR('Activity Extent Zone 4'!L$3=0,'Activity Extent Zone 4'!$C27=0),0,'Activity Conflict Assessment'!L27*'Activity Extent Zone 4'!L27))</f>
        <v>0</v>
      </c>
      <c r="M27" s="69">
        <f>IF('Activity Extent Zone 4'!M27="","",IF(OR('Activity Extent Zone 4'!M$3=0,'Activity Extent Zone 4'!$C27=0),0,'Activity Conflict Assessment'!M27*'Activity Extent Zone 4'!M27))</f>
        <v>0</v>
      </c>
      <c r="N27" s="69">
        <f>IF('Activity Extent Zone 4'!N27="","",IF(OR('Activity Extent Zone 4'!N$3=0,'Activity Extent Zone 4'!$C27=0),0,'Activity Conflict Assessment'!N27*'Activity Extent Zone 4'!N27))</f>
        <v>0</v>
      </c>
      <c r="O27" s="69">
        <f>IF('Activity Extent Zone 4'!O27="","",IF(OR('Activity Extent Zone 4'!O$3=0,'Activity Extent Zone 4'!$C27=0),0,'Activity Conflict Assessment'!O27*'Activity Extent Zone 4'!O27))</f>
        <v>0</v>
      </c>
      <c r="P27" s="69">
        <f>IF('Activity Extent Zone 4'!P27="","",IF(OR('Activity Extent Zone 4'!P$3=0,'Activity Extent Zone 4'!$C27=0),0,'Activity Conflict Assessment'!P27*'Activity Extent Zone 4'!P27))</f>
        <v>0</v>
      </c>
      <c r="Q27" s="69">
        <f>IF('Activity Extent Zone 4'!Q27="","",IF(OR('Activity Extent Zone 4'!Q$3=0,'Activity Extent Zone 4'!$C27=0),0,'Activity Conflict Assessment'!Q27*'Activity Extent Zone 4'!Q27))</f>
        <v>0</v>
      </c>
      <c r="R27" s="69">
        <f>IF('Activity Extent Zone 4'!R27="","",IF(OR('Activity Extent Zone 4'!R$3=0,'Activity Extent Zone 4'!$C27=0),0,'Activity Conflict Assessment'!R27*'Activity Extent Zone 4'!R27))</f>
        <v>0</v>
      </c>
      <c r="S27" s="69">
        <f>IF('Activity Extent Zone 4'!S27="","",IF(OR('Activity Extent Zone 4'!S$3=0,'Activity Extent Zone 4'!$C27=0),0,'Activity Conflict Assessment'!S27*'Activity Extent Zone 4'!S27))</f>
        <v>0</v>
      </c>
      <c r="T27" s="69">
        <f>IF('Activity Extent Zone 4'!T27="","",IF(OR('Activity Extent Zone 4'!T$3=0,'Activity Extent Zone 4'!$C27=0),0,'Activity Conflict Assessment'!T27*'Activity Extent Zone 4'!T27))</f>
        <v>0</v>
      </c>
      <c r="U27" s="69">
        <f>IF('Activity Extent Zone 4'!U27="","",IF(OR('Activity Extent Zone 4'!U$3=0,'Activity Extent Zone 4'!$C27=0),0,'Activity Conflict Assessment'!U27*'Activity Extent Zone 4'!U27))</f>
        <v>0</v>
      </c>
      <c r="V27" s="69">
        <f>IF('Activity Extent Zone 4'!V27="","",IF(OR('Activity Extent Zone 4'!V$3=0,'Activity Extent Zone 4'!$C27=0),0,'Activity Conflict Assessment'!V27*'Activity Extent Zone 4'!V27))</f>
        <v>0</v>
      </c>
      <c r="W27" s="69">
        <f>IF('Activity Extent Zone 4'!W27="","",IF(OR('Activity Extent Zone 4'!W$3=0,'Activity Extent Zone 4'!$C27=0),0,'Activity Conflict Assessment'!W27*'Activity Extent Zone 4'!W27))</f>
        <v>0</v>
      </c>
      <c r="X27" s="69">
        <f>IF('Activity Extent Zone 4'!X27="","",IF(OR('Activity Extent Zone 4'!X$3=0,'Activity Extent Zone 4'!$C27=0),0,'Activity Conflict Assessment'!X27*'Activity Extent Zone 4'!X27))</f>
        <v>0</v>
      </c>
      <c r="Y27" s="69">
        <f>IF('Activity Extent Zone 4'!Y27="","",IF(OR('Activity Extent Zone 4'!Y$3=0,'Activity Extent Zone 4'!$C27=0),0,'Activity Conflict Assessment'!Y27*'Activity Extent Zone 4'!Y27))</f>
        <v>0</v>
      </c>
      <c r="Z27" s="69">
        <f>IF('Activity Extent Zone 4'!Z27="","",IF(OR('Activity Extent Zone 4'!Z$3=0,'Activity Extent Zone 4'!$C27=0),0,'Activity Conflict Assessment'!Z27*'Activity Extent Zone 4'!Z27))</f>
        <v>0</v>
      </c>
      <c r="AA27" s="69" t="str">
        <f>IF('Activity Extent Zone 4'!AA27="","",IF(OR('Activity Extent Zone 4'!AA$3=0,'Activity Extent Zone 4'!$C27=0),0,'Activity Conflict Assessment'!AA27*'Activity Extent Zone 4'!AA27))</f>
        <v/>
      </c>
      <c r="AB27" s="69">
        <f>IF('Activity Extent Zone 4'!AB27="","",IF(OR('Activity Extent Zone 4'!AB$3=0,'Activity Extent Zone 4'!$C27=0),0,'Activity Conflict Assessment'!AB27*'Activity Extent Zone 4'!AB27))</f>
        <v>0</v>
      </c>
      <c r="AC27" s="69">
        <f>IF('Activity Extent Zone 4'!AC27="","",IF(OR('Activity Extent Zone 4'!AC$3=0,'Activity Extent Zone 4'!$C27=0),0,'Activity Conflict Assessment'!AC27*'Activity Extent Zone 4'!AC27))</f>
        <v>0</v>
      </c>
      <c r="AD27" s="69">
        <f>IF('Activity Extent Zone 4'!AD27="","",IF(OR('Activity Extent Zone 4'!AD$3=0,'Activity Extent Zone 4'!$C27=0),0,'Activity Conflict Assessment'!AD27*'Activity Extent Zone 4'!AD27))</f>
        <v>0</v>
      </c>
      <c r="AE27" s="69">
        <f>IF('Activity Extent Zone 4'!AE27="","",IF(OR('Activity Extent Zone 4'!AE$3=0,'Activity Extent Zone 4'!$C27=0),0,'Activity Conflict Assessment'!AE27*'Activity Extent Zone 4'!AE27))</f>
        <v>0</v>
      </c>
      <c r="AF27" s="69">
        <f>IF('Activity Extent Zone 4'!AF27="","",IF(OR('Activity Extent Zone 4'!AF$3=0,'Activity Extent Zone 4'!$C27=0),0,'Activity Conflict Assessment'!AF27*'Activity Extent Zone 4'!AF27))</f>
        <v>0</v>
      </c>
      <c r="AG27" s="69">
        <f>IF('Activity Extent Zone 4'!AG27="","",IF(OR('Activity Extent Zone 4'!AG$3=0,'Activity Extent Zone 4'!$C27=0),0,'Activity Conflict Assessment'!AG27*'Activity Extent Zone 4'!AG27))</f>
        <v>0</v>
      </c>
      <c r="AH27" s="69">
        <f>IF('Activity Extent Zone 4'!AH27="","",IF(OR('Activity Extent Zone 4'!AH$3=0,'Activity Extent Zone 4'!$C27=0),0,'Activity Conflict Assessment'!AH27*'Activity Extent Zone 4'!AH27))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4'!D28="","",IF(OR('Activity Extent Zone 4'!D$3=0,'Activity Extent Zone 4'!$C28=0),0,'Activity Conflict Assessment'!D28*'Activity Extent Zone 4'!D28))</f>
        <v>0</v>
      </c>
      <c r="E28" s="69">
        <f>IF('Activity Extent Zone 4'!E28="","",IF(OR('Activity Extent Zone 4'!E$3=0,'Activity Extent Zone 4'!$C28=0),0,'Activity Conflict Assessment'!E28*'Activity Extent Zone 4'!E28))</f>
        <v>0</v>
      </c>
      <c r="F28" s="69">
        <f>IF('Activity Extent Zone 4'!F28="","",IF(OR('Activity Extent Zone 4'!F$3=0,'Activity Extent Zone 4'!$C28=0),0,'Activity Conflict Assessment'!F28*'Activity Extent Zone 4'!F28))</f>
        <v>0</v>
      </c>
      <c r="G28" s="69">
        <f>IF('Activity Extent Zone 4'!G28="","",IF(OR('Activity Extent Zone 4'!G$3=0,'Activity Extent Zone 4'!$C28=0),0,'Activity Conflict Assessment'!G28*'Activity Extent Zone 4'!G28))</f>
        <v>0</v>
      </c>
      <c r="H28" s="69">
        <f>IF('Activity Extent Zone 4'!H28="","",IF(OR('Activity Extent Zone 4'!H$3=0,'Activity Extent Zone 4'!$C28=0),0,'Activity Conflict Assessment'!H28*'Activity Extent Zone 4'!H28))</f>
        <v>0</v>
      </c>
      <c r="I28" s="69">
        <f>IF('Activity Extent Zone 4'!I28="","",IF(OR('Activity Extent Zone 4'!I$3=0,'Activity Extent Zone 4'!$C28=0),0,'Activity Conflict Assessment'!I28*'Activity Extent Zone 4'!I28))</f>
        <v>0</v>
      </c>
      <c r="J28" s="69">
        <f>IF('Activity Extent Zone 4'!J28="","",IF(OR('Activity Extent Zone 4'!J$3=0,'Activity Extent Zone 4'!$C28=0),0,'Activity Conflict Assessment'!J28*'Activity Extent Zone 4'!J28))</f>
        <v>0</v>
      </c>
      <c r="K28" s="69">
        <f>IF('Activity Extent Zone 4'!K28="","",IF(OR('Activity Extent Zone 4'!K$3=0,'Activity Extent Zone 4'!$C28=0),0,'Activity Conflict Assessment'!K28*'Activity Extent Zone 4'!K28))</f>
        <v>0</v>
      </c>
      <c r="L28" s="69">
        <f>IF('Activity Extent Zone 4'!L28="","",IF(OR('Activity Extent Zone 4'!L$3=0,'Activity Extent Zone 4'!$C28=0),0,'Activity Conflict Assessment'!L28*'Activity Extent Zone 4'!L28))</f>
        <v>0</v>
      </c>
      <c r="M28" s="69">
        <f>IF('Activity Extent Zone 4'!M28="","",IF(OR('Activity Extent Zone 4'!M$3=0,'Activity Extent Zone 4'!$C28=0),0,'Activity Conflict Assessment'!M28*'Activity Extent Zone 4'!M28))</f>
        <v>0</v>
      </c>
      <c r="N28" s="69">
        <f>IF('Activity Extent Zone 4'!N28="","",IF(OR('Activity Extent Zone 4'!N$3=0,'Activity Extent Zone 4'!$C28=0),0,'Activity Conflict Assessment'!N28*'Activity Extent Zone 4'!N28))</f>
        <v>0</v>
      </c>
      <c r="O28" s="69">
        <f>IF('Activity Extent Zone 4'!O28="","",IF(OR('Activity Extent Zone 4'!O$3=0,'Activity Extent Zone 4'!$C28=0),0,'Activity Conflict Assessment'!O28*'Activity Extent Zone 4'!O28))</f>
        <v>0</v>
      </c>
      <c r="P28" s="69">
        <f>IF('Activity Extent Zone 4'!P28="","",IF(OR('Activity Extent Zone 4'!P$3=0,'Activity Extent Zone 4'!$C28=0),0,'Activity Conflict Assessment'!P28*'Activity Extent Zone 4'!P28))</f>
        <v>0</v>
      </c>
      <c r="Q28" s="69">
        <f>IF('Activity Extent Zone 4'!Q28="","",IF(OR('Activity Extent Zone 4'!Q$3=0,'Activity Extent Zone 4'!$C28=0),0,'Activity Conflict Assessment'!Q28*'Activity Extent Zone 4'!Q28))</f>
        <v>0</v>
      </c>
      <c r="R28" s="69">
        <f>IF('Activity Extent Zone 4'!R28="","",IF(OR('Activity Extent Zone 4'!R$3=0,'Activity Extent Zone 4'!$C28=0),0,'Activity Conflict Assessment'!R28*'Activity Extent Zone 4'!R28))</f>
        <v>0</v>
      </c>
      <c r="S28" s="69">
        <f>IF('Activity Extent Zone 4'!S28="","",IF(OR('Activity Extent Zone 4'!S$3=0,'Activity Extent Zone 4'!$C28=0),0,'Activity Conflict Assessment'!S28*'Activity Extent Zone 4'!S28))</f>
        <v>0</v>
      </c>
      <c r="T28" s="69">
        <f>IF('Activity Extent Zone 4'!T28="","",IF(OR('Activity Extent Zone 4'!T$3=0,'Activity Extent Zone 4'!$C28=0),0,'Activity Conflict Assessment'!T28*'Activity Extent Zone 4'!T28))</f>
        <v>0</v>
      </c>
      <c r="U28" s="69">
        <f>IF('Activity Extent Zone 4'!U28="","",IF(OR('Activity Extent Zone 4'!U$3=0,'Activity Extent Zone 4'!$C28=0),0,'Activity Conflict Assessment'!U28*'Activity Extent Zone 4'!U28))</f>
        <v>0</v>
      </c>
      <c r="V28" s="69">
        <f>IF('Activity Extent Zone 4'!V28="","",IF(OR('Activity Extent Zone 4'!V$3=0,'Activity Extent Zone 4'!$C28=0),0,'Activity Conflict Assessment'!V28*'Activity Extent Zone 4'!V28))</f>
        <v>0</v>
      </c>
      <c r="W28" s="69">
        <f>IF('Activity Extent Zone 4'!W28="","",IF(OR('Activity Extent Zone 4'!W$3=0,'Activity Extent Zone 4'!$C28=0),0,'Activity Conflict Assessment'!W28*'Activity Extent Zone 4'!W28))</f>
        <v>0</v>
      </c>
      <c r="X28" s="69">
        <f>IF('Activity Extent Zone 4'!X28="","",IF(OR('Activity Extent Zone 4'!X$3=0,'Activity Extent Zone 4'!$C28=0),0,'Activity Conflict Assessment'!X28*'Activity Extent Zone 4'!X28))</f>
        <v>0</v>
      </c>
      <c r="Y28" s="69">
        <f>IF('Activity Extent Zone 4'!Y28="","",IF(OR('Activity Extent Zone 4'!Y$3=0,'Activity Extent Zone 4'!$C28=0),0,'Activity Conflict Assessment'!Y28*'Activity Extent Zone 4'!Y28))</f>
        <v>0</v>
      </c>
      <c r="Z28" s="69">
        <f>IF('Activity Extent Zone 4'!Z28="","",IF(OR('Activity Extent Zone 4'!Z$3=0,'Activity Extent Zone 4'!$C28=0),0,'Activity Conflict Assessment'!Z28*'Activity Extent Zone 4'!Z28))</f>
        <v>0</v>
      </c>
      <c r="AA28" s="69">
        <f>IF('Activity Extent Zone 4'!AA28="","",IF(OR('Activity Extent Zone 4'!AA$3=0,'Activity Extent Zone 4'!$C28=0),0,'Activity Conflict Assessment'!AA28*'Activity Extent Zone 4'!AA28))</f>
        <v>0</v>
      </c>
      <c r="AB28" s="69" t="str">
        <f>IF('Activity Extent Zone 4'!AB28="","",IF(OR('Activity Extent Zone 4'!AB$3=0,'Activity Extent Zone 4'!$C28=0),0,'Activity Conflict Assessment'!AB28*'Activity Extent Zone 4'!AB28))</f>
        <v/>
      </c>
      <c r="AC28" s="69">
        <f>IF('Activity Extent Zone 4'!AC28="","",IF(OR('Activity Extent Zone 4'!AC$3=0,'Activity Extent Zone 4'!$C28=0),0,'Activity Conflict Assessment'!AC28*'Activity Extent Zone 4'!AC28))</f>
        <v>0</v>
      </c>
      <c r="AD28" s="69">
        <f>IF('Activity Extent Zone 4'!AD28="","",IF(OR('Activity Extent Zone 4'!AD$3=0,'Activity Extent Zone 4'!$C28=0),0,'Activity Conflict Assessment'!AD28*'Activity Extent Zone 4'!AD28))</f>
        <v>0</v>
      </c>
      <c r="AE28" s="69">
        <f>IF('Activity Extent Zone 4'!AE28="","",IF(OR('Activity Extent Zone 4'!AE$3=0,'Activity Extent Zone 4'!$C28=0),0,'Activity Conflict Assessment'!AE28*'Activity Extent Zone 4'!AE28))</f>
        <v>0</v>
      </c>
      <c r="AF28" s="69">
        <f>IF('Activity Extent Zone 4'!AF28="","",IF(OR('Activity Extent Zone 4'!AF$3=0,'Activity Extent Zone 4'!$C28=0),0,'Activity Conflict Assessment'!AF28*'Activity Extent Zone 4'!AF28))</f>
        <v>0</v>
      </c>
      <c r="AG28" s="69">
        <f>IF('Activity Extent Zone 4'!AG28="","",IF(OR('Activity Extent Zone 4'!AG$3=0,'Activity Extent Zone 4'!$C28=0),0,'Activity Conflict Assessment'!AG28*'Activity Extent Zone 4'!AG28))</f>
        <v>0</v>
      </c>
      <c r="AH28" s="69">
        <f>IF('Activity Extent Zone 4'!AH28="","",IF(OR('Activity Extent Zone 4'!AH$3=0,'Activity Extent Zone 4'!$C28=0),0,'Activity Conflict Assessment'!AH28*'Activity Extent Zone 4'!AH28))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4'!D29="","",IF(OR('Activity Extent Zone 4'!D$3=0,'Activity Extent Zone 4'!$C29=0),0,'Activity Conflict Assessment'!D29*'Activity Extent Zone 4'!D29))</f>
        <v>0</v>
      </c>
      <c r="E29" s="69">
        <f>IF('Activity Extent Zone 4'!E29="","",IF(OR('Activity Extent Zone 4'!E$3=0,'Activity Extent Zone 4'!$C29=0),0,'Activity Conflict Assessment'!E29*'Activity Extent Zone 4'!E29))</f>
        <v>0</v>
      </c>
      <c r="F29" s="69">
        <f>IF('Activity Extent Zone 4'!F29="","",IF(OR('Activity Extent Zone 4'!F$3=0,'Activity Extent Zone 4'!$C29=0),0,'Activity Conflict Assessment'!F29*'Activity Extent Zone 4'!F29))</f>
        <v>0</v>
      </c>
      <c r="G29" s="69">
        <f>IF('Activity Extent Zone 4'!G29="","",IF(OR('Activity Extent Zone 4'!G$3=0,'Activity Extent Zone 4'!$C29=0),0,'Activity Conflict Assessment'!G29*'Activity Extent Zone 4'!G29))</f>
        <v>0</v>
      </c>
      <c r="H29" s="69">
        <f>IF('Activity Extent Zone 4'!H29="","",IF(OR('Activity Extent Zone 4'!H$3=0,'Activity Extent Zone 4'!$C29=0),0,'Activity Conflict Assessment'!H29*'Activity Extent Zone 4'!H29))</f>
        <v>0</v>
      </c>
      <c r="I29" s="69">
        <f>IF('Activity Extent Zone 4'!I29="","",IF(OR('Activity Extent Zone 4'!I$3=0,'Activity Extent Zone 4'!$C29=0),0,'Activity Conflict Assessment'!I29*'Activity Extent Zone 4'!I29))</f>
        <v>0</v>
      </c>
      <c r="J29" s="69">
        <f>IF('Activity Extent Zone 4'!J29="","",IF(OR('Activity Extent Zone 4'!J$3=0,'Activity Extent Zone 4'!$C29=0),0,'Activity Conflict Assessment'!J29*'Activity Extent Zone 4'!J29))</f>
        <v>0</v>
      </c>
      <c r="K29" s="69">
        <f>IF('Activity Extent Zone 4'!K29="","",IF(OR('Activity Extent Zone 4'!K$3=0,'Activity Extent Zone 4'!$C29=0),0,'Activity Conflict Assessment'!K29*'Activity Extent Zone 4'!K29))</f>
        <v>0</v>
      </c>
      <c r="L29" s="69">
        <f>IF('Activity Extent Zone 4'!L29="","",IF(OR('Activity Extent Zone 4'!L$3=0,'Activity Extent Zone 4'!$C29=0),0,'Activity Conflict Assessment'!L29*'Activity Extent Zone 4'!L29))</f>
        <v>0</v>
      </c>
      <c r="M29" s="69">
        <f>IF('Activity Extent Zone 4'!M29="","",IF(OR('Activity Extent Zone 4'!M$3=0,'Activity Extent Zone 4'!$C29=0),0,'Activity Conflict Assessment'!M29*'Activity Extent Zone 4'!M29))</f>
        <v>0</v>
      </c>
      <c r="N29" s="69">
        <f>IF('Activity Extent Zone 4'!N29="","",IF(OR('Activity Extent Zone 4'!N$3=0,'Activity Extent Zone 4'!$C29=0),0,'Activity Conflict Assessment'!N29*'Activity Extent Zone 4'!N29))</f>
        <v>0</v>
      </c>
      <c r="O29" s="69">
        <f>IF('Activity Extent Zone 4'!O29="","",IF(OR('Activity Extent Zone 4'!O$3=0,'Activity Extent Zone 4'!$C29=0),0,'Activity Conflict Assessment'!O29*'Activity Extent Zone 4'!O29))</f>
        <v>0</v>
      </c>
      <c r="P29" s="69">
        <f>IF('Activity Extent Zone 4'!P29="","",IF(OR('Activity Extent Zone 4'!P$3=0,'Activity Extent Zone 4'!$C29=0),0,'Activity Conflict Assessment'!P29*'Activity Extent Zone 4'!P29))</f>
        <v>0</v>
      </c>
      <c r="Q29" s="69">
        <f>IF('Activity Extent Zone 4'!Q29="","",IF(OR('Activity Extent Zone 4'!Q$3=0,'Activity Extent Zone 4'!$C29=0),0,'Activity Conflict Assessment'!Q29*'Activity Extent Zone 4'!Q29))</f>
        <v>0</v>
      </c>
      <c r="R29" s="69">
        <f>IF('Activity Extent Zone 4'!R29="","",IF(OR('Activity Extent Zone 4'!R$3=0,'Activity Extent Zone 4'!$C29=0),0,'Activity Conflict Assessment'!R29*'Activity Extent Zone 4'!R29))</f>
        <v>0</v>
      </c>
      <c r="S29" s="69">
        <f>IF('Activity Extent Zone 4'!S29="","",IF(OR('Activity Extent Zone 4'!S$3=0,'Activity Extent Zone 4'!$C29=0),0,'Activity Conflict Assessment'!S29*'Activity Extent Zone 4'!S29))</f>
        <v>0</v>
      </c>
      <c r="T29" s="69">
        <f>IF('Activity Extent Zone 4'!T29="","",IF(OR('Activity Extent Zone 4'!T$3=0,'Activity Extent Zone 4'!$C29=0),0,'Activity Conflict Assessment'!T29*'Activity Extent Zone 4'!T29))</f>
        <v>0</v>
      </c>
      <c r="U29" s="69">
        <f>IF('Activity Extent Zone 4'!U29="","",IF(OR('Activity Extent Zone 4'!U$3=0,'Activity Extent Zone 4'!$C29=0),0,'Activity Conflict Assessment'!U29*'Activity Extent Zone 4'!U29))</f>
        <v>0</v>
      </c>
      <c r="V29" s="69">
        <f>IF('Activity Extent Zone 4'!V29="","",IF(OR('Activity Extent Zone 4'!V$3=0,'Activity Extent Zone 4'!$C29=0),0,'Activity Conflict Assessment'!V29*'Activity Extent Zone 4'!V29))</f>
        <v>0</v>
      </c>
      <c r="W29" s="69">
        <f>IF('Activity Extent Zone 4'!W29="","",IF(OR('Activity Extent Zone 4'!W$3=0,'Activity Extent Zone 4'!$C29=0),0,'Activity Conflict Assessment'!W29*'Activity Extent Zone 4'!W29))</f>
        <v>0</v>
      </c>
      <c r="X29" s="69">
        <f>IF('Activity Extent Zone 4'!X29="","",IF(OR('Activity Extent Zone 4'!X$3=0,'Activity Extent Zone 4'!$C29=0),0,'Activity Conflict Assessment'!X29*'Activity Extent Zone 4'!X29))</f>
        <v>0</v>
      </c>
      <c r="Y29" s="69">
        <f>IF('Activity Extent Zone 4'!Y29="","",IF(OR('Activity Extent Zone 4'!Y$3=0,'Activity Extent Zone 4'!$C29=0),0,'Activity Conflict Assessment'!Y29*'Activity Extent Zone 4'!Y29))</f>
        <v>0</v>
      </c>
      <c r="Z29" s="69">
        <f>IF('Activity Extent Zone 4'!Z29="","",IF(OR('Activity Extent Zone 4'!Z$3=0,'Activity Extent Zone 4'!$C29=0),0,'Activity Conflict Assessment'!Z29*'Activity Extent Zone 4'!Z29))</f>
        <v>0</v>
      </c>
      <c r="AA29" s="69">
        <f>IF('Activity Extent Zone 4'!AA29="","",IF(OR('Activity Extent Zone 4'!AA$3=0,'Activity Extent Zone 4'!$C29=0),0,'Activity Conflict Assessment'!AA29*'Activity Extent Zone 4'!AA29))</f>
        <v>0</v>
      </c>
      <c r="AB29" s="69">
        <f>IF('Activity Extent Zone 4'!AB29="","",IF(OR('Activity Extent Zone 4'!AB$3=0,'Activity Extent Zone 4'!$C29=0),0,'Activity Conflict Assessment'!AB29*'Activity Extent Zone 4'!AB29))</f>
        <v>0</v>
      </c>
      <c r="AC29" s="69" t="str">
        <f>IF('Activity Extent Zone 4'!AC29="","",IF(OR('Activity Extent Zone 4'!AC$3=0,'Activity Extent Zone 4'!$C29=0),0,'Activity Conflict Assessment'!AC29*'Activity Extent Zone 4'!AC29))</f>
        <v/>
      </c>
      <c r="AD29" s="69">
        <f>IF('Activity Extent Zone 4'!AD29="","",IF(OR('Activity Extent Zone 4'!AD$3=0,'Activity Extent Zone 4'!$C29=0),0,'Activity Conflict Assessment'!AD29*'Activity Extent Zone 4'!AD29))</f>
        <v>0</v>
      </c>
      <c r="AE29" s="69">
        <f>IF('Activity Extent Zone 4'!AE29="","",IF(OR('Activity Extent Zone 4'!AE$3=0,'Activity Extent Zone 4'!$C29=0),0,'Activity Conflict Assessment'!AE29*'Activity Extent Zone 4'!AE29))</f>
        <v>0</v>
      </c>
      <c r="AF29" s="69">
        <f>IF('Activity Extent Zone 4'!AF29="","",IF(OR('Activity Extent Zone 4'!AF$3=0,'Activity Extent Zone 4'!$C29=0),0,'Activity Conflict Assessment'!AF29*'Activity Extent Zone 4'!AF29))</f>
        <v>0</v>
      </c>
      <c r="AG29" s="69">
        <f>IF('Activity Extent Zone 4'!AG29="","",IF(OR('Activity Extent Zone 4'!AG$3=0,'Activity Extent Zone 4'!$C29=0),0,'Activity Conflict Assessment'!AG29*'Activity Extent Zone 4'!AG29))</f>
        <v>0</v>
      </c>
      <c r="AH29" s="69">
        <f>IF('Activity Extent Zone 4'!AH29="","",IF(OR('Activity Extent Zone 4'!AH$3=0,'Activity Extent Zone 4'!$C29=0),0,'Activity Conflict Assessment'!AH29*'Activity Extent Zone 4'!AH29))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4'!D30="","",IF(OR('Activity Extent Zone 4'!D$3=0,'Activity Extent Zone 4'!$C30=0),0,'Activity Conflict Assessment'!D30*'Activity Extent Zone 4'!D30))</f>
        <v>0</v>
      </c>
      <c r="E30" s="69">
        <f>IF('Activity Extent Zone 4'!E30="","",IF(OR('Activity Extent Zone 4'!E$3=0,'Activity Extent Zone 4'!$C30=0),0,'Activity Conflict Assessment'!E30*'Activity Extent Zone 4'!E30))</f>
        <v>0</v>
      </c>
      <c r="F30" s="69">
        <f>IF('Activity Extent Zone 4'!F30="","",IF(OR('Activity Extent Zone 4'!F$3=0,'Activity Extent Zone 4'!$C30=0),0,'Activity Conflict Assessment'!F30*'Activity Extent Zone 4'!F30))</f>
        <v>0</v>
      </c>
      <c r="G30" s="69">
        <f>IF('Activity Extent Zone 4'!G30="","",IF(OR('Activity Extent Zone 4'!G$3=0,'Activity Extent Zone 4'!$C30=0),0,'Activity Conflict Assessment'!G30*'Activity Extent Zone 4'!G30))</f>
        <v>0</v>
      </c>
      <c r="H30" s="69">
        <f>IF('Activity Extent Zone 4'!H30="","",IF(OR('Activity Extent Zone 4'!H$3=0,'Activity Extent Zone 4'!$C30=0),0,'Activity Conflict Assessment'!H30*'Activity Extent Zone 4'!H30))</f>
        <v>0</v>
      </c>
      <c r="I30" s="69">
        <f>IF('Activity Extent Zone 4'!I30="","",IF(OR('Activity Extent Zone 4'!I$3=0,'Activity Extent Zone 4'!$C30=0),0,'Activity Conflict Assessment'!I30*'Activity Extent Zone 4'!I30))</f>
        <v>0</v>
      </c>
      <c r="J30" s="69">
        <f>IF('Activity Extent Zone 4'!J30="","",IF(OR('Activity Extent Zone 4'!J$3=0,'Activity Extent Zone 4'!$C30=0),0,'Activity Conflict Assessment'!J30*'Activity Extent Zone 4'!J30))</f>
        <v>0</v>
      </c>
      <c r="K30" s="69">
        <f>IF('Activity Extent Zone 4'!K30="","",IF(OR('Activity Extent Zone 4'!K$3=0,'Activity Extent Zone 4'!$C30=0),0,'Activity Conflict Assessment'!K30*'Activity Extent Zone 4'!K30))</f>
        <v>0</v>
      </c>
      <c r="L30" s="69">
        <f>IF('Activity Extent Zone 4'!L30="","",IF(OR('Activity Extent Zone 4'!L$3=0,'Activity Extent Zone 4'!$C30=0),0,'Activity Conflict Assessment'!L30*'Activity Extent Zone 4'!L30))</f>
        <v>0</v>
      </c>
      <c r="M30" s="69">
        <f>IF('Activity Extent Zone 4'!M30="","",IF(OR('Activity Extent Zone 4'!M$3=0,'Activity Extent Zone 4'!$C30=0),0,'Activity Conflict Assessment'!M30*'Activity Extent Zone 4'!M30))</f>
        <v>0</v>
      </c>
      <c r="N30" s="69">
        <f>IF('Activity Extent Zone 4'!N30="","",IF(OR('Activity Extent Zone 4'!N$3=0,'Activity Extent Zone 4'!$C30=0),0,'Activity Conflict Assessment'!N30*'Activity Extent Zone 4'!N30))</f>
        <v>0</v>
      </c>
      <c r="O30" s="69">
        <f>IF('Activity Extent Zone 4'!O30="","",IF(OR('Activity Extent Zone 4'!O$3=0,'Activity Extent Zone 4'!$C30=0),0,'Activity Conflict Assessment'!O30*'Activity Extent Zone 4'!O30))</f>
        <v>0</v>
      </c>
      <c r="P30" s="69">
        <f>IF('Activity Extent Zone 4'!P30="","",IF(OR('Activity Extent Zone 4'!P$3=0,'Activity Extent Zone 4'!$C30=0),0,'Activity Conflict Assessment'!P30*'Activity Extent Zone 4'!P30))</f>
        <v>0</v>
      </c>
      <c r="Q30" s="69">
        <f>IF('Activity Extent Zone 4'!Q30="","",IF(OR('Activity Extent Zone 4'!Q$3=0,'Activity Extent Zone 4'!$C30=0),0,'Activity Conflict Assessment'!Q30*'Activity Extent Zone 4'!Q30))</f>
        <v>0</v>
      </c>
      <c r="R30" s="69">
        <f>IF('Activity Extent Zone 4'!R30="","",IF(OR('Activity Extent Zone 4'!R$3=0,'Activity Extent Zone 4'!$C30=0),0,'Activity Conflict Assessment'!R30*'Activity Extent Zone 4'!R30))</f>
        <v>0</v>
      </c>
      <c r="S30" s="69">
        <f>IF('Activity Extent Zone 4'!S30="","",IF(OR('Activity Extent Zone 4'!S$3=0,'Activity Extent Zone 4'!$C30=0),0,'Activity Conflict Assessment'!S30*'Activity Extent Zone 4'!S30))</f>
        <v>0</v>
      </c>
      <c r="T30" s="69">
        <f>IF('Activity Extent Zone 4'!T30="","",IF(OR('Activity Extent Zone 4'!T$3=0,'Activity Extent Zone 4'!$C30=0),0,'Activity Conflict Assessment'!T30*'Activity Extent Zone 4'!T30))</f>
        <v>0</v>
      </c>
      <c r="U30" s="69">
        <f>IF('Activity Extent Zone 4'!U30="","",IF(OR('Activity Extent Zone 4'!U$3=0,'Activity Extent Zone 4'!$C30=0),0,'Activity Conflict Assessment'!U30*'Activity Extent Zone 4'!U30))</f>
        <v>0</v>
      </c>
      <c r="V30" s="69">
        <f>IF('Activity Extent Zone 4'!V30="","",IF(OR('Activity Extent Zone 4'!V$3=0,'Activity Extent Zone 4'!$C30=0),0,'Activity Conflict Assessment'!V30*'Activity Extent Zone 4'!V30))</f>
        <v>0</v>
      </c>
      <c r="W30" s="69">
        <f>IF('Activity Extent Zone 4'!W30="","",IF(OR('Activity Extent Zone 4'!W$3=0,'Activity Extent Zone 4'!$C30=0),0,'Activity Conflict Assessment'!W30*'Activity Extent Zone 4'!W30))</f>
        <v>0</v>
      </c>
      <c r="X30" s="69">
        <f>IF('Activity Extent Zone 4'!X30="","",IF(OR('Activity Extent Zone 4'!X$3=0,'Activity Extent Zone 4'!$C30=0),0,'Activity Conflict Assessment'!X30*'Activity Extent Zone 4'!X30))</f>
        <v>0</v>
      </c>
      <c r="Y30" s="69">
        <f>IF('Activity Extent Zone 4'!Y30="","",IF(OR('Activity Extent Zone 4'!Y$3=0,'Activity Extent Zone 4'!$C30=0),0,'Activity Conflict Assessment'!Y30*'Activity Extent Zone 4'!Y30))</f>
        <v>0</v>
      </c>
      <c r="Z30" s="69">
        <f>IF('Activity Extent Zone 4'!Z30="","",IF(OR('Activity Extent Zone 4'!Z$3=0,'Activity Extent Zone 4'!$C30=0),0,'Activity Conflict Assessment'!Z30*'Activity Extent Zone 4'!Z30))</f>
        <v>0</v>
      </c>
      <c r="AA30" s="69">
        <f>IF('Activity Extent Zone 4'!AA30="","",IF(OR('Activity Extent Zone 4'!AA$3=0,'Activity Extent Zone 4'!$C30=0),0,'Activity Conflict Assessment'!AA30*'Activity Extent Zone 4'!AA30))</f>
        <v>0</v>
      </c>
      <c r="AB30" s="69">
        <f>IF('Activity Extent Zone 4'!AB30="","",IF(OR('Activity Extent Zone 4'!AB$3=0,'Activity Extent Zone 4'!$C30=0),0,'Activity Conflict Assessment'!AB30*'Activity Extent Zone 4'!AB30))</f>
        <v>0</v>
      </c>
      <c r="AC30" s="69">
        <f>IF('Activity Extent Zone 4'!AC30="","",IF(OR('Activity Extent Zone 4'!AC$3=0,'Activity Extent Zone 4'!$C30=0),0,'Activity Conflict Assessment'!AC30*'Activity Extent Zone 4'!AC30))</f>
        <v>0</v>
      </c>
      <c r="AD30" s="69" t="str">
        <f>IF('Activity Extent Zone 4'!AD30="","",IF(OR('Activity Extent Zone 4'!AD$3=0,'Activity Extent Zone 4'!$C30=0),0,'Activity Conflict Assessment'!AD30*'Activity Extent Zone 4'!AD30))</f>
        <v/>
      </c>
      <c r="AE30" s="69">
        <f>IF('Activity Extent Zone 4'!AE30="","",IF(OR('Activity Extent Zone 4'!AE$3=0,'Activity Extent Zone 4'!$C30=0),0,'Activity Conflict Assessment'!AE30*'Activity Extent Zone 4'!AE30))</f>
        <v>0</v>
      </c>
      <c r="AF30" s="69">
        <f>IF('Activity Extent Zone 4'!AF30="","",IF(OR('Activity Extent Zone 4'!AF$3=0,'Activity Extent Zone 4'!$C30=0),0,'Activity Conflict Assessment'!AF30*'Activity Extent Zone 4'!AF30))</f>
        <v>0</v>
      </c>
      <c r="AG30" s="69">
        <f>IF('Activity Extent Zone 4'!AG30="","",IF(OR('Activity Extent Zone 4'!AG$3=0,'Activity Extent Zone 4'!$C30=0),0,'Activity Conflict Assessment'!AG30*'Activity Extent Zone 4'!AG30))</f>
        <v>0</v>
      </c>
      <c r="AH30" s="69">
        <f>IF('Activity Extent Zone 4'!AH30="","",IF(OR('Activity Extent Zone 4'!AH$3=0,'Activity Extent Zone 4'!$C30=0),0,'Activity Conflict Assessment'!AH30*'Activity Extent Zone 4'!AH30))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4'!D31="","",IF(OR('Activity Extent Zone 4'!D$3=0,'Activity Extent Zone 4'!$C31=0),0,'Activity Conflict Assessment'!D31*'Activity Extent Zone 4'!D31))</f>
        <v>0</v>
      </c>
      <c r="E31" s="69">
        <f>IF('Activity Extent Zone 4'!E31="","",IF(OR('Activity Extent Zone 4'!E$3=0,'Activity Extent Zone 4'!$C31=0),0,'Activity Conflict Assessment'!E31*'Activity Extent Zone 4'!E31))</f>
        <v>0</v>
      </c>
      <c r="F31" s="69">
        <f>IF('Activity Extent Zone 4'!F31="","",IF(OR('Activity Extent Zone 4'!F$3=0,'Activity Extent Zone 4'!$C31=0),0,'Activity Conflict Assessment'!F31*'Activity Extent Zone 4'!F31))</f>
        <v>0</v>
      </c>
      <c r="G31" s="69">
        <f>IF('Activity Extent Zone 4'!G31="","",IF(OR('Activity Extent Zone 4'!G$3=0,'Activity Extent Zone 4'!$C31=0),0,'Activity Conflict Assessment'!G31*'Activity Extent Zone 4'!G31))</f>
        <v>0</v>
      </c>
      <c r="H31" s="69">
        <f>IF('Activity Extent Zone 4'!H31="","",IF(OR('Activity Extent Zone 4'!H$3=0,'Activity Extent Zone 4'!$C31=0),0,'Activity Conflict Assessment'!H31*'Activity Extent Zone 4'!H31))</f>
        <v>0</v>
      </c>
      <c r="I31" s="69">
        <f>IF('Activity Extent Zone 4'!I31="","",IF(OR('Activity Extent Zone 4'!I$3=0,'Activity Extent Zone 4'!$C31=0),0,'Activity Conflict Assessment'!I31*'Activity Extent Zone 4'!I31))</f>
        <v>0</v>
      </c>
      <c r="J31" s="69">
        <f>IF('Activity Extent Zone 4'!J31="","",IF(OR('Activity Extent Zone 4'!J$3=0,'Activity Extent Zone 4'!$C31=0),0,'Activity Conflict Assessment'!J31*'Activity Extent Zone 4'!J31))</f>
        <v>0</v>
      </c>
      <c r="K31" s="69">
        <f>IF('Activity Extent Zone 4'!K31="","",IF(OR('Activity Extent Zone 4'!K$3=0,'Activity Extent Zone 4'!$C31=0),0,'Activity Conflict Assessment'!K31*'Activity Extent Zone 4'!K31))</f>
        <v>0</v>
      </c>
      <c r="L31" s="69">
        <f>IF('Activity Extent Zone 4'!L31="","",IF(OR('Activity Extent Zone 4'!L$3=0,'Activity Extent Zone 4'!$C31=0),0,'Activity Conflict Assessment'!L31*'Activity Extent Zone 4'!L31))</f>
        <v>0</v>
      </c>
      <c r="M31" s="69">
        <f>IF('Activity Extent Zone 4'!M31="","",IF(OR('Activity Extent Zone 4'!M$3=0,'Activity Extent Zone 4'!$C31=0),0,'Activity Conflict Assessment'!M31*'Activity Extent Zone 4'!M31))</f>
        <v>0</v>
      </c>
      <c r="N31" s="69">
        <f>IF('Activity Extent Zone 4'!N31="","",IF(OR('Activity Extent Zone 4'!N$3=0,'Activity Extent Zone 4'!$C31=0),0,'Activity Conflict Assessment'!N31*'Activity Extent Zone 4'!N31))</f>
        <v>0</v>
      </c>
      <c r="O31" s="69">
        <f>IF('Activity Extent Zone 4'!O31="","",IF(OR('Activity Extent Zone 4'!O$3=0,'Activity Extent Zone 4'!$C31=0),0,'Activity Conflict Assessment'!O31*'Activity Extent Zone 4'!O31))</f>
        <v>0</v>
      </c>
      <c r="P31" s="69">
        <f>IF('Activity Extent Zone 4'!P31="","",IF(OR('Activity Extent Zone 4'!P$3=0,'Activity Extent Zone 4'!$C31=0),0,'Activity Conflict Assessment'!P31*'Activity Extent Zone 4'!P31))</f>
        <v>0</v>
      </c>
      <c r="Q31" s="69">
        <f>IF('Activity Extent Zone 4'!Q31="","",IF(OR('Activity Extent Zone 4'!Q$3=0,'Activity Extent Zone 4'!$C31=0),0,'Activity Conflict Assessment'!Q31*'Activity Extent Zone 4'!Q31))</f>
        <v>0</v>
      </c>
      <c r="R31" s="69">
        <f>IF('Activity Extent Zone 4'!R31="","",IF(OR('Activity Extent Zone 4'!R$3=0,'Activity Extent Zone 4'!$C31=0),0,'Activity Conflict Assessment'!R31*'Activity Extent Zone 4'!R31))</f>
        <v>0</v>
      </c>
      <c r="S31" s="69">
        <f>IF('Activity Extent Zone 4'!S31="","",IF(OR('Activity Extent Zone 4'!S$3=0,'Activity Extent Zone 4'!$C31=0),0,'Activity Conflict Assessment'!S31*'Activity Extent Zone 4'!S31))</f>
        <v>0</v>
      </c>
      <c r="T31" s="69">
        <f>IF('Activity Extent Zone 4'!T31="","",IF(OR('Activity Extent Zone 4'!T$3=0,'Activity Extent Zone 4'!$C31=0),0,'Activity Conflict Assessment'!T31*'Activity Extent Zone 4'!T31))</f>
        <v>0</v>
      </c>
      <c r="U31" s="69">
        <f>IF('Activity Extent Zone 4'!U31="","",IF(OR('Activity Extent Zone 4'!U$3=0,'Activity Extent Zone 4'!$C31=0),0,'Activity Conflict Assessment'!U31*'Activity Extent Zone 4'!U31))</f>
        <v>0</v>
      </c>
      <c r="V31" s="69">
        <f>IF('Activity Extent Zone 4'!V31="","",IF(OR('Activity Extent Zone 4'!V$3=0,'Activity Extent Zone 4'!$C31=0),0,'Activity Conflict Assessment'!V31*'Activity Extent Zone 4'!V31))</f>
        <v>0</v>
      </c>
      <c r="W31" s="69">
        <f>IF('Activity Extent Zone 4'!W31="","",IF(OR('Activity Extent Zone 4'!W$3=0,'Activity Extent Zone 4'!$C31=0),0,'Activity Conflict Assessment'!W31*'Activity Extent Zone 4'!W31))</f>
        <v>0</v>
      </c>
      <c r="X31" s="69">
        <f>IF('Activity Extent Zone 4'!X31="","",IF(OR('Activity Extent Zone 4'!X$3=0,'Activity Extent Zone 4'!$C31=0),0,'Activity Conflict Assessment'!X31*'Activity Extent Zone 4'!X31))</f>
        <v>0</v>
      </c>
      <c r="Y31" s="69">
        <f>IF('Activity Extent Zone 4'!Y31="","",IF(OR('Activity Extent Zone 4'!Y$3=0,'Activity Extent Zone 4'!$C31=0),0,'Activity Conflict Assessment'!Y31*'Activity Extent Zone 4'!Y31))</f>
        <v>0</v>
      </c>
      <c r="Z31" s="69">
        <f>IF('Activity Extent Zone 4'!Z31="","",IF(OR('Activity Extent Zone 4'!Z$3=0,'Activity Extent Zone 4'!$C31=0),0,'Activity Conflict Assessment'!Z31*'Activity Extent Zone 4'!Z31))</f>
        <v>0</v>
      </c>
      <c r="AA31" s="69">
        <f>IF('Activity Extent Zone 4'!AA31="","",IF(OR('Activity Extent Zone 4'!AA$3=0,'Activity Extent Zone 4'!$C31=0),0,'Activity Conflict Assessment'!AA31*'Activity Extent Zone 4'!AA31))</f>
        <v>0</v>
      </c>
      <c r="AB31" s="69">
        <f>IF('Activity Extent Zone 4'!AB31="","",IF(OR('Activity Extent Zone 4'!AB$3=0,'Activity Extent Zone 4'!$C31=0),0,'Activity Conflict Assessment'!AB31*'Activity Extent Zone 4'!AB31))</f>
        <v>0</v>
      </c>
      <c r="AC31" s="69">
        <f>IF('Activity Extent Zone 4'!AC31="","",IF(OR('Activity Extent Zone 4'!AC$3=0,'Activity Extent Zone 4'!$C31=0),0,'Activity Conflict Assessment'!AC31*'Activity Extent Zone 4'!AC31))</f>
        <v>0</v>
      </c>
      <c r="AD31" s="69">
        <f>IF('Activity Extent Zone 4'!AD31="","",IF(OR('Activity Extent Zone 4'!AD$3=0,'Activity Extent Zone 4'!$C31=0),0,'Activity Conflict Assessment'!AD31*'Activity Extent Zone 4'!AD31))</f>
        <v>0</v>
      </c>
      <c r="AE31" s="69" t="str">
        <f>IF('Activity Extent Zone 4'!AE31="","",IF(OR('Activity Extent Zone 4'!AE$3=0,'Activity Extent Zone 4'!$C31=0),0,'Activity Conflict Assessment'!AE31*'Activity Extent Zone 4'!AE31))</f>
        <v/>
      </c>
      <c r="AF31" s="69">
        <f>IF('Activity Extent Zone 4'!AF31="","",IF(OR('Activity Extent Zone 4'!AF$3=0,'Activity Extent Zone 4'!$C31=0),0,'Activity Conflict Assessment'!AF31*'Activity Extent Zone 4'!AF31))</f>
        <v>0</v>
      </c>
      <c r="AG31" s="69">
        <f>IF('Activity Extent Zone 4'!AG31="","",IF(OR('Activity Extent Zone 4'!AG$3=0,'Activity Extent Zone 4'!$C31=0),0,'Activity Conflict Assessment'!AG31*'Activity Extent Zone 4'!AG31))</f>
        <v>0</v>
      </c>
      <c r="AH31" s="69">
        <f>IF('Activity Extent Zone 4'!AH31="","",IF(OR('Activity Extent Zone 4'!AH$3=0,'Activity Extent Zone 4'!$C31=0),0,'Activity Conflict Assessment'!AH31*'Activity Extent Zone 4'!AH31))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4'!D32="","",IF(OR('Activity Extent Zone 4'!D$3=0,'Activity Extent Zone 4'!$C32=0),0,'Activity Conflict Assessment'!D32*'Activity Extent Zone 4'!D32))</f>
        <v>0</v>
      </c>
      <c r="E32" s="69">
        <f>IF('Activity Extent Zone 4'!E32="","",IF(OR('Activity Extent Zone 4'!E$3=0,'Activity Extent Zone 4'!$C32=0),0,'Activity Conflict Assessment'!E32*'Activity Extent Zone 4'!E32))</f>
        <v>0</v>
      </c>
      <c r="F32" s="69">
        <f>IF('Activity Extent Zone 4'!F32="","",IF(OR('Activity Extent Zone 4'!F$3=0,'Activity Extent Zone 4'!$C32=0),0,'Activity Conflict Assessment'!F32*'Activity Extent Zone 4'!F32))</f>
        <v>0</v>
      </c>
      <c r="G32" s="69">
        <f>IF('Activity Extent Zone 4'!G32="","",IF(OR('Activity Extent Zone 4'!G$3=0,'Activity Extent Zone 4'!$C32=0),0,'Activity Conflict Assessment'!G32*'Activity Extent Zone 4'!G32))</f>
        <v>0</v>
      </c>
      <c r="H32" s="69">
        <f>IF('Activity Extent Zone 4'!H32="","",IF(OR('Activity Extent Zone 4'!H$3=0,'Activity Extent Zone 4'!$C32=0),0,'Activity Conflict Assessment'!H32*'Activity Extent Zone 4'!H32))</f>
        <v>0</v>
      </c>
      <c r="I32" s="69">
        <f>IF('Activity Extent Zone 4'!I32="","",IF(OR('Activity Extent Zone 4'!I$3=0,'Activity Extent Zone 4'!$C32=0),0,'Activity Conflict Assessment'!I32*'Activity Extent Zone 4'!I32))</f>
        <v>0</v>
      </c>
      <c r="J32" s="69">
        <f>IF('Activity Extent Zone 4'!J32="","",IF(OR('Activity Extent Zone 4'!J$3=0,'Activity Extent Zone 4'!$C32=0),0,'Activity Conflict Assessment'!J32*'Activity Extent Zone 4'!J32))</f>
        <v>0</v>
      </c>
      <c r="K32" s="69">
        <f>IF('Activity Extent Zone 4'!K32="","",IF(OR('Activity Extent Zone 4'!K$3=0,'Activity Extent Zone 4'!$C32=0),0,'Activity Conflict Assessment'!K32*'Activity Extent Zone 4'!K32))</f>
        <v>0</v>
      </c>
      <c r="L32" s="69">
        <f>IF('Activity Extent Zone 4'!L32="","",IF(OR('Activity Extent Zone 4'!L$3=0,'Activity Extent Zone 4'!$C32=0),0,'Activity Conflict Assessment'!L32*'Activity Extent Zone 4'!L32))</f>
        <v>0</v>
      </c>
      <c r="M32" s="69">
        <f>IF('Activity Extent Zone 4'!M32="","",IF(OR('Activity Extent Zone 4'!M$3=0,'Activity Extent Zone 4'!$C32=0),0,'Activity Conflict Assessment'!M32*'Activity Extent Zone 4'!M32))</f>
        <v>0</v>
      </c>
      <c r="N32" s="69">
        <f>IF('Activity Extent Zone 4'!N32="","",IF(OR('Activity Extent Zone 4'!N$3=0,'Activity Extent Zone 4'!$C32=0),0,'Activity Conflict Assessment'!N32*'Activity Extent Zone 4'!N32))</f>
        <v>0</v>
      </c>
      <c r="O32" s="69">
        <f>IF('Activity Extent Zone 4'!O32="","",IF(OR('Activity Extent Zone 4'!O$3=0,'Activity Extent Zone 4'!$C32=0),0,'Activity Conflict Assessment'!O32*'Activity Extent Zone 4'!O32))</f>
        <v>0</v>
      </c>
      <c r="P32" s="69">
        <f>IF('Activity Extent Zone 4'!P32="","",IF(OR('Activity Extent Zone 4'!P$3=0,'Activity Extent Zone 4'!$C32=0),0,'Activity Conflict Assessment'!P32*'Activity Extent Zone 4'!P32))</f>
        <v>0</v>
      </c>
      <c r="Q32" s="69">
        <f>IF('Activity Extent Zone 4'!Q32="","",IF(OR('Activity Extent Zone 4'!Q$3=0,'Activity Extent Zone 4'!$C32=0),0,'Activity Conflict Assessment'!Q32*'Activity Extent Zone 4'!Q32))</f>
        <v>0</v>
      </c>
      <c r="R32" s="69">
        <f>IF('Activity Extent Zone 4'!R32="","",IF(OR('Activity Extent Zone 4'!R$3=0,'Activity Extent Zone 4'!$C32=0),0,'Activity Conflict Assessment'!R32*'Activity Extent Zone 4'!R32))</f>
        <v>0</v>
      </c>
      <c r="S32" s="69">
        <f>IF('Activity Extent Zone 4'!S32="","",IF(OR('Activity Extent Zone 4'!S$3=0,'Activity Extent Zone 4'!$C32=0),0,'Activity Conflict Assessment'!S32*'Activity Extent Zone 4'!S32))</f>
        <v>0</v>
      </c>
      <c r="T32" s="69">
        <f>IF('Activity Extent Zone 4'!T32="","",IF(OR('Activity Extent Zone 4'!T$3=0,'Activity Extent Zone 4'!$C32=0),0,'Activity Conflict Assessment'!T32*'Activity Extent Zone 4'!T32))</f>
        <v>0</v>
      </c>
      <c r="U32" s="69">
        <f>IF('Activity Extent Zone 4'!U32="","",IF(OR('Activity Extent Zone 4'!U$3=0,'Activity Extent Zone 4'!$C32=0),0,'Activity Conflict Assessment'!U32*'Activity Extent Zone 4'!U32))</f>
        <v>0</v>
      </c>
      <c r="V32" s="69">
        <f>IF('Activity Extent Zone 4'!V32="","",IF(OR('Activity Extent Zone 4'!V$3=0,'Activity Extent Zone 4'!$C32=0),0,'Activity Conflict Assessment'!V32*'Activity Extent Zone 4'!V32))</f>
        <v>0</v>
      </c>
      <c r="W32" s="69">
        <f>IF('Activity Extent Zone 4'!W32="","",IF(OR('Activity Extent Zone 4'!W$3=0,'Activity Extent Zone 4'!$C32=0),0,'Activity Conflict Assessment'!W32*'Activity Extent Zone 4'!W32))</f>
        <v>0</v>
      </c>
      <c r="X32" s="69">
        <f>IF('Activity Extent Zone 4'!X32="","",IF(OR('Activity Extent Zone 4'!X$3=0,'Activity Extent Zone 4'!$C32=0),0,'Activity Conflict Assessment'!X32*'Activity Extent Zone 4'!X32))</f>
        <v>0</v>
      </c>
      <c r="Y32" s="69">
        <f>IF('Activity Extent Zone 4'!Y32="","",IF(OR('Activity Extent Zone 4'!Y$3=0,'Activity Extent Zone 4'!$C32=0),0,'Activity Conflict Assessment'!Y32*'Activity Extent Zone 4'!Y32))</f>
        <v>0</v>
      </c>
      <c r="Z32" s="69">
        <f>IF('Activity Extent Zone 4'!Z32="","",IF(OR('Activity Extent Zone 4'!Z$3=0,'Activity Extent Zone 4'!$C32=0),0,'Activity Conflict Assessment'!Z32*'Activity Extent Zone 4'!Z32))</f>
        <v>0</v>
      </c>
      <c r="AA32" s="69">
        <f>IF('Activity Extent Zone 4'!AA32="","",IF(OR('Activity Extent Zone 4'!AA$3=0,'Activity Extent Zone 4'!$C32=0),0,'Activity Conflict Assessment'!AA32*'Activity Extent Zone 4'!AA32))</f>
        <v>0</v>
      </c>
      <c r="AB32" s="69">
        <f>IF('Activity Extent Zone 4'!AB32="","",IF(OR('Activity Extent Zone 4'!AB$3=0,'Activity Extent Zone 4'!$C32=0),0,'Activity Conflict Assessment'!AB32*'Activity Extent Zone 4'!AB32))</f>
        <v>0</v>
      </c>
      <c r="AC32" s="69">
        <f>IF('Activity Extent Zone 4'!AC32="","",IF(OR('Activity Extent Zone 4'!AC$3=0,'Activity Extent Zone 4'!$C32=0),0,'Activity Conflict Assessment'!AC32*'Activity Extent Zone 4'!AC32))</f>
        <v>0</v>
      </c>
      <c r="AD32" s="69">
        <f>IF('Activity Extent Zone 4'!AD32="","",IF(OR('Activity Extent Zone 4'!AD$3=0,'Activity Extent Zone 4'!$C32=0),0,'Activity Conflict Assessment'!AD32*'Activity Extent Zone 4'!AD32))</f>
        <v>0</v>
      </c>
      <c r="AE32" s="69">
        <f>IF('Activity Extent Zone 4'!AE32="","",IF(OR('Activity Extent Zone 4'!AE$3=0,'Activity Extent Zone 4'!$C32=0),0,'Activity Conflict Assessment'!AE32*'Activity Extent Zone 4'!AE32))</f>
        <v>0</v>
      </c>
      <c r="AF32" s="69" t="str">
        <f>IF('Activity Extent Zone 4'!AF32="","",IF(OR('Activity Extent Zone 4'!AF$3=0,'Activity Extent Zone 4'!$C32=0),0,'Activity Conflict Assessment'!AF32*'Activity Extent Zone 4'!AF32))</f>
        <v/>
      </c>
      <c r="AG32" s="69">
        <f>IF('Activity Extent Zone 4'!AG32="","",IF(OR('Activity Extent Zone 4'!AG$3=0,'Activity Extent Zone 4'!$C32=0),0,'Activity Conflict Assessment'!AG32*'Activity Extent Zone 4'!AG32))</f>
        <v>0</v>
      </c>
      <c r="AH32" s="69">
        <f>IF('Activity Extent Zone 4'!AH32="","",IF(OR('Activity Extent Zone 4'!AH$3=0,'Activity Extent Zone 4'!$C32=0),0,'Activity Conflict Assessment'!AH32*'Activity Extent Zone 4'!AH32))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4'!D33="","",IF(OR('Activity Extent Zone 4'!D$3=0,'Activity Extent Zone 4'!$C33=0),0,'Activity Conflict Assessment'!D33*'Activity Extent Zone 4'!D33))</f>
        <v>0</v>
      </c>
      <c r="E33" s="69">
        <f>IF('Activity Extent Zone 4'!E33="","",IF(OR('Activity Extent Zone 4'!E$3=0,'Activity Extent Zone 4'!$C33=0),0,'Activity Conflict Assessment'!E33*'Activity Extent Zone 4'!E33))</f>
        <v>0</v>
      </c>
      <c r="F33" s="69">
        <f>IF('Activity Extent Zone 4'!F33="","",IF(OR('Activity Extent Zone 4'!F$3=0,'Activity Extent Zone 4'!$C33=0),0,'Activity Conflict Assessment'!F33*'Activity Extent Zone 4'!F33))</f>
        <v>0</v>
      </c>
      <c r="G33" s="69">
        <f>IF('Activity Extent Zone 4'!G33="","",IF(OR('Activity Extent Zone 4'!G$3=0,'Activity Extent Zone 4'!$C33=0),0,'Activity Conflict Assessment'!G33*'Activity Extent Zone 4'!G33))</f>
        <v>0</v>
      </c>
      <c r="H33" s="69">
        <f>IF('Activity Extent Zone 4'!H33="","",IF(OR('Activity Extent Zone 4'!H$3=0,'Activity Extent Zone 4'!$C33=0),0,'Activity Conflict Assessment'!H33*'Activity Extent Zone 4'!H33))</f>
        <v>0</v>
      </c>
      <c r="I33" s="69">
        <f>IF('Activity Extent Zone 4'!I33="","",IF(OR('Activity Extent Zone 4'!I$3=0,'Activity Extent Zone 4'!$C33=0),0,'Activity Conflict Assessment'!I33*'Activity Extent Zone 4'!I33))</f>
        <v>0</v>
      </c>
      <c r="J33" s="69">
        <f>IF('Activity Extent Zone 4'!J33="","",IF(OR('Activity Extent Zone 4'!J$3=0,'Activity Extent Zone 4'!$C33=0),0,'Activity Conflict Assessment'!J33*'Activity Extent Zone 4'!J33))</f>
        <v>0</v>
      </c>
      <c r="K33" s="69">
        <f>IF('Activity Extent Zone 4'!K33="","",IF(OR('Activity Extent Zone 4'!K$3=0,'Activity Extent Zone 4'!$C33=0),0,'Activity Conflict Assessment'!K33*'Activity Extent Zone 4'!K33))</f>
        <v>0</v>
      </c>
      <c r="L33" s="69">
        <f>IF('Activity Extent Zone 4'!L33="","",IF(OR('Activity Extent Zone 4'!L$3=0,'Activity Extent Zone 4'!$C33=0),0,'Activity Conflict Assessment'!L33*'Activity Extent Zone 4'!L33))</f>
        <v>0</v>
      </c>
      <c r="M33" s="69">
        <f>IF('Activity Extent Zone 4'!M33="","",IF(OR('Activity Extent Zone 4'!M$3=0,'Activity Extent Zone 4'!$C33=0),0,'Activity Conflict Assessment'!M33*'Activity Extent Zone 4'!M33))</f>
        <v>0</v>
      </c>
      <c r="N33" s="69">
        <f>IF('Activity Extent Zone 4'!N33="","",IF(OR('Activity Extent Zone 4'!N$3=0,'Activity Extent Zone 4'!$C33=0),0,'Activity Conflict Assessment'!N33*'Activity Extent Zone 4'!N33))</f>
        <v>0</v>
      </c>
      <c r="O33" s="69">
        <f>IF('Activity Extent Zone 4'!O33="","",IF(OR('Activity Extent Zone 4'!O$3=0,'Activity Extent Zone 4'!$C33=0),0,'Activity Conflict Assessment'!O33*'Activity Extent Zone 4'!O33))</f>
        <v>0</v>
      </c>
      <c r="P33" s="69">
        <f>IF('Activity Extent Zone 4'!P33="","",IF(OR('Activity Extent Zone 4'!P$3=0,'Activity Extent Zone 4'!$C33=0),0,'Activity Conflict Assessment'!P33*'Activity Extent Zone 4'!P33))</f>
        <v>0</v>
      </c>
      <c r="Q33" s="69">
        <f>IF('Activity Extent Zone 4'!Q33="","",IF(OR('Activity Extent Zone 4'!Q$3=0,'Activity Extent Zone 4'!$C33=0),0,'Activity Conflict Assessment'!Q33*'Activity Extent Zone 4'!Q33))</f>
        <v>0</v>
      </c>
      <c r="R33" s="69">
        <f>IF('Activity Extent Zone 4'!R33="","",IF(OR('Activity Extent Zone 4'!R$3=0,'Activity Extent Zone 4'!$C33=0),0,'Activity Conflict Assessment'!R33*'Activity Extent Zone 4'!R33))</f>
        <v>0</v>
      </c>
      <c r="S33" s="69">
        <f>IF('Activity Extent Zone 4'!S33="","",IF(OR('Activity Extent Zone 4'!S$3=0,'Activity Extent Zone 4'!$C33=0),0,'Activity Conflict Assessment'!S33*'Activity Extent Zone 4'!S33))</f>
        <v>0</v>
      </c>
      <c r="T33" s="69">
        <f>IF('Activity Extent Zone 4'!T33="","",IF(OR('Activity Extent Zone 4'!T$3=0,'Activity Extent Zone 4'!$C33=0),0,'Activity Conflict Assessment'!T33*'Activity Extent Zone 4'!T33))</f>
        <v>0</v>
      </c>
      <c r="U33" s="69">
        <f>IF('Activity Extent Zone 4'!U33="","",IF(OR('Activity Extent Zone 4'!U$3=0,'Activity Extent Zone 4'!$C33=0),0,'Activity Conflict Assessment'!U33*'Activity Extent Zone 4'!U33))</f>
        <v>0</v>
      </c>
      <c r="V33" s="69">
        <f>IF('Activity Extent Zone 4'!V33="","",IF(OR('Activity Extent Zone 4'!V$3=0,'Activity Extent Zone 4'!$C33=0),0,'Activity Conflict Assessment'!V33*'Activity Extent Zone 4'!V33))</f>
        <v>0</v>
      </c>
      <c r="W33" s="69">
        <f>IF('Activity Extent Zone 4'!W33="","",IF(OR('Activity Extent Zone 4'!W$3=0,'Activity Extent Zone 4'!$C33=0),0,'Activity Conflict Assessment'!W33*'Activity Extent Zone 4'!W33))</f>
        <v>0</v>
      </c>
      <c r="X33" s="69">
        <f>IF('Activity Extent Zone 4'!X33="","",IF(OR('Activity Extent Zone 4'!X$3=0,'Activity Extent Zone 4'!$C33=0),0,'Activity Conflict Assessment'!X33*'Activity Extent Zone 4'!X33))</f>
        <v>0</v>
      </c>
      <c r="Y33" s="69">
        <f>IF('Activity Extent Zone 4'!Y33="","",IF(OR('Activity Extent Zone 4'!Y$3=0,'Activity Extent Zone 4'!$C33=0),0,'Activity Conflict Assessment'!Y33*'Activity Extent Zone 4'!Y33))</f>
        <v>0</v>
      </c>
      <c r="Z33" s="69">
        <f>IF('Activity Extent Zone 4'!Z33="","",IF(OR('Activity Extent Zone 4'!Z$3=0,'Activity Extent Zone 4'!$C33=0),0,'Activity Conflict Assessment'!Z33*'Activity Extent Zone 4'!Z33))</f>
        <v>0</v>
      </c>
      <c r="AA33" s="69">
        <f>IF('Activity Extent Zone 4'!AA33="","",IF(OR('Activity Extent Zone 4'!AA$3=0,'Activity Extent Zone 4'!$C33=0),0,'Activity Conflict Assessment'!AA33*'Activity Extent Zone 4'!AA33))</f>
        <v>0</v>
      </c>
      <c r="AB33" s="69">
        <f>IF('Activity Extent Zone 4'!AB33="","",IF(OR('Activity Extent Zone 4'!AB$3=0,'Activity Extent Zone 4'!$C33=0),0,'Activity Conflict Assessment'!AB33*'Activity Extent Zone 4'!AB33))</f>
        <v>0</v>
      </c>
      <c r="AC33" s="69">
        <f>IF('Activity Extent Zone 4'!AC33="","",IF(OR('Activity Extent Zone 4'!AC$3=0,'Activity Extent Zone 4'!$C33=0),0,'Activity Conflict Assessment'!AC33*'Activity Extent Zone 4'!AC33))</f>
        <v>0</v>
      </c>
      <c r="AD33" s="69">
        <f>IF('Activity Extent Zone 4'!AD33="","",IF(OR('Activity Extent Zone 4'!AD$3=0,'Activity Extent Zone 4'!$C33=0),0,'Activity Conflict Assessment'!AD33*'Activity Extent Zone 4'!AD33))</f>
        <v>0</v>
      </c>
      <c r="AE33" s="69">
        <f>IF('Activity Extent Zone 4'!AE33="","",IF(OR('Activity Extent Zone 4'!AE$3=0,'Activity Extent Zone 4'!$C33=0),0,'Activity Conflict Assessment'!AE33*'Activity Extent Zone 4'!AE33))</f>
        <v>0</v>
      </c>
      <c r="AF33" s="69">
        <f>IF('Activity Extent Zone 4'!AF33="","",IF(OR('Activity Extent Zone 4'!AF$3=0,'Activity Extent Zone 4'!$C33=0),0,'Activity Conflict Assessment'!AF33*'Activity Extent Zone 4'!AF33))</f>
        <v>0</v>
      </c>
      <c r="AG33" s="69" t="str">
        <f>IF('Activity Extent Zone 4'!AG33="","",IF(OR('Activity Extent Zone 4'!AG$3=0,'Activity Extent Zone 4'!$C33=0),0,'Activity Conflict Assessment'!AG33*'Activity Extent Zone 4'!AG33))</f>
        <v/>
      </c>
      <c r="AH33" s="69">
        <f>IF('Activity Extent Zone 4'!AH33="","",IF(OR('Activity Extent Zone 4'!AH$3=0,'Activity Extent Zone 4'!$C33=0),0,'Activity Conflict Assessment'!AH33*'Activity Extent Zone 4'!AH33))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4'!D34="","",IF(OR('Activity Extent Zone 4'!D$3=0,'Activity Extent Zone 4'!$C34=0),0,'Activity Conflict Assessment'!D34*'Activity Extent Zone 4'!D34))</f>
        <v>0</v>
      </c>
      <c r="E34" s="69">
        <f>IF('Activity Extent Zone 4'!E34="","",IF(OR('Activity Extent Zone 4'!E$3=0,'Activity Extent Zone 4'!$C34=0),0,'Activity Conflict Assessment'!E34*'Activity Extent Zone 4'!E34))</f>
        <v>0</v>
      </c>
      <c r="F34" s="69">
        <f>IF('Activity Extent Zone 4'!F34="","",IF(OR('Activity Extent Zone 4'!F$3=0,'Activity Extent Zone 4'!$C34=0),0,'Activity Conflict Assessment'!F34*'Activity Extent Zone 4'!F34))</f>
        <v>0</v>
      </c>
      <c r="G34" s="69">
        <f>IF('Activity Extent Zone 4'!G34="","",IF(OR('Activity Extent Zone 4'!G$3=0,'Activity Extent Zone 4'!$C34=0),0,'Activity Conflict Assessment'!G34*'Activity Extent Zone 4'!G34))</f>
        <v>0</v>
      </c>
      <c r="H34" s="69">
        <f>IF('Activity Extent Zone 4'!H34="","",IF(OR('Activity Extent Zone 4'!H$3=0,'Activity Extent Zone 4'!$C34=0),0,'Activity Conflict Assessment'!H34*'Activity Extent Zone 4'!H34))</f>
        <v>0</v>
      </c>
      <c r="I34" s="69">
        <f>IF('Activity Extent Zone 4'!I34="","",IF(OR('Activity Extent Zone 4'!I$3=0,'Activity Extent Zone 4'!$C34=0),0,'Activity Conflict Assessment'!I34*'Activity Extent Zone 4'!I34))</f>
        <v>0</v>
      </c>
      <c r="J34" s="69">
        <f>IF('Activity Extent Zone 4'!J34="","",IF(OR('Activity Extent Zone 4'!J$3=0,'Activity Extent Zone 4'!$C34=0),0,'Activity Conflict Assessment'!J34*'Activity Extent Zone 4'!J34))</f>
        <v>0</v>
      </c>
      <c r="K34" s="69">
        <f>IF('Activity Extent Zone 4'!K34="","",IF(OR('Activity Extent Zone 4'!K$3=0,'Activity Extent Zone 4'!$C34=0),0,'Activity Conflict Assessment'!K34*'Activity Extent Zone 4'!K34))</f>
        <v>0</v>
      </c>
      <c r="L34" s="69">
        <f>IF('Activity Extent Zone 4'!L34="","",IF(OR('Activity Extent Zone 4'!L$3=0,'Activity Extent Zone 4'!$C34=0),0,'Activity Conflict Assessment'!L34*'Activity Extent Zone 4'!L34))</f>
        <v>0</v>
      </c>
      <c r="M34" s="69">
        <f>IF('Activity Extent Zone 4'!M34="","",IF(OR('Activity Extent Zone 4'!M$3=0,'Activity Extent Zone 4'!$C34=0),0,'Activity Conflict Assessment'!M34*'Activity Extent Zone 4'!M34))</f>
        <v>0</v>
      </c>
      <c r="N34" s="69">
        <f>IF('Activity Extent Zone 4'!N34="","",IF(OR('Activity Extent Zone 4'!N$3=0,'Activity Extent Zone 4'!$C34=0),0,'Activity Conflict Assessment'!N34*'Activity Extent Zone 4'!N34))</f>
        <v>0</v>
      </c>
      <c r="O34" s="69">
        <f>IF('Activity Extent Zone 4'!O34="","",IF(OR('Activity Extent Zone 4'!O$3=0,'Activity Extent Zone 4'!$C34=0),0,'Activity Conflict Assessment'!O34*'Activity Extent Zone 4'!O34))</f>
        <v>0</v>
      </c>
      <c r="P34" s="69">
        <f>IF('Activity Extent Zone 4'!P34="","",IF(OR('Activity Extent Zone 4'!P$3=0,'Activity Extent Zone 4'!$C34=0),0,'Activity Conflict Assessment'!P34*'Activity Extent Zone 4'!P34))</f>
        <v>0</v>
      </c>
      <c r="Q34" s="69">
        <f>IF('Activity Extent Zone 4'!Q34="","",IF(OR('Activity Extent Zone 4'!Q$3=0,'Activity Extent Zone 4'!$C34=0),0,'Activity Conflict Assessment'!Q34*'Activity Extent Zone 4'!Q34))</f>
        <v>0</v>
      </c>
      <c r="R34" s="69">
        <f>IF('Activity Extent Zone 4'!R34="","",IF(OR('Activity Extent Zone 4'!R$3=0,'Activity Extent Zone 4'!$C34=0),0,'Activity Conflict Assessment'!R34*'Activity Extent Zone 4'!R34))</f>
        <v>0</v>
      </c>
      <c r="S34" s="69">
        <f>IF('Activity Extent Zone 4'!S34="","",IF(OR('Activity Extent Zone 4'!S$3=0,'Activity Extent Zone 4'!$C34=0),0,'Activity Conflict Assessment'!S34*'Activity Extent Zone 4'!S34))</f>
        <v>0</v>
      </c>
      <c r="T34" s="69">
        <f>IF('Activity Extent Zone 4'!T34="","",IF(OR('Activity Extent Zone 4'!T$3=0,'Activity Extent Zone 4'!$C34=0),0,'Activity Conflict Assessment'!T34*'Activity Extent Zone 4'!T34))</f>
        <v>0</v>
      </c>
      <c r="U34" s="69">
        <f>IF('Activity Extent Zone 4'!U34="","",IF(OR('Activity Extent Zone 4'!U$3=0,'Activity Extent Zone 4'!$C34=0),0,'Activity Conflict Assessment'!U34*'Activity Extent Zone 4'!U34))</f>
        <v>0</v>
      </c>
      <c r="V34" s="69">
        <f>IF('Activity Extent Zone 4'!V34="","",IF(OR('Activity Extent Zone 4'!V$3=0,'Activity Extent Zone 4'!$C34=0),0,'Activity Conflict Assessment'!V34*'Activity Extent Zone 4'!V34))</f>
        <v>0</v>
      </c>
      <c r="W34" s="69">
        <f>IF('Activity Extent Zone 4'!W34="","",IF(OR('Activity Extent Zone 4'!W$3=0,'Activity Extent Zone 4'!$C34=0),0,'Activity Conflict Assessment'!W34*'Activity Extent Zone 4'!W34))</f>
        <v>0</v>
      </c>
      <c r="X34" s="69">
        <f>IF('Activity Extent Zone 4'!X34="","",IF(OR('Activity Extent Zone 4'!X$3=0,'Activity Extent Zone 4'!$C34=0),0,'Activity Conflict Assessment'!X34*'Activity Extent Zone 4'!X34))</f>
        <v>0</v>
      </c>
      <c r="Y34" s="69">
        <f>IF('Activity Extent Zone 4'!Y34="","",IF(OR('Activity Extent Zone 4'!Y$3=0,'Activity Extent Zone 4'!$C34=0),0,'Activity Conflict Assessment'!Y34*'Activity Extent Zone 4'!Y34))</f>
        <v>0</v>
      </c>
      <c r="Z34" s="69">
        <f>IF('Activity Extent Zone 4'!Z34="","",IF(OR('Activity Extent Zone 4'!Z$3=0,'Activity Extent Zone 4'!$C34=0),0,'Activity Conflict Assessment'!Z34*'Activity Extent Zone 4'!Z34))</f>
        <v>0</v>
      </c>
      <c r="AA34" s="69">
        <f>IF('Activity Extent Zone 4'!AA34="","",IF(OR('Activity Extent Zone 4'!AA$3=0,'Activity Extent Zone 4'!$C34=0),0,'Activity Conflict Assessment'!AA34*'Activity Extent Zone 4'!AA34))</f>
        <v>0</v>
      </c>
      <c r="AB34" s="69">
        <f>IF('Activity Extent Zone 4'!AB34="","",IF(OR('Activity Extent Zone 4'!AB$3=0,'Activity Extent Zone 4'!$C34=0),0,'Activity Conflict Assessment'!AB34*'Activity Extent Zone 4'!AB34))</f>
        <v>0</v>
      </c>
      <c r="AC34" s="69">
        <f>IF('Activity Extent Zone 4'!AC34="","",IF(OR('Activity Extent Zone 4'!AC$3=0,'Activity Extent Zone 4'!$C34=0),0,'Activity Conflict Assessment'!AC34*'Activity Extent Zone 4'!AC34))</f>
        <v>0</v>
      </c>
      <c r="AD34" s="69">
        <f>IF('Activity Extent Zone 4'!AD34="","",IF(OR('Activity Extent Zone 4'!AD$3=0,'Activity Extent Zone 4'!$C34=0),0,'Activity Conflict Assessment'!AD34*'Activity Extent Zone 4'!AD34))</f>
        <v>0</v>
      </c>
      <c r="AE34" s="69">
        <f>IF('Activity Extent Zone 4'!AE34="","",IF(OR('Activity Extent Zone 4'!AE$3=0,'Activity Extent Zone 4'!$C34=0),0,'Activity Conflict Assessment'!AE34*'Activity Extent Zone 4'!AE34))</f>
        <v>0</v>
      </c>
      <c r="AF34" s="69">
        <f>IF('Activity Extent Zone 4'!AF34="","",IF(OR('Activity Extent Zone 4'!AF$3=0,'Activity Extent Zone 4'!$C34=0),0,'Activity Conflict Assessment'!AF34*'Activity Extent Zone 4'!AF34))</f>
        <v>0</v>
      </c>
      <c r="AG34" s="69">
        <f>IF('Activity Extent Zone 4'!AG34="","",IF(OR('Activity Extent Zone 4'!AG$3=0,'Activity Extent Zone 4'!$C34=0),0,'Activity Conflict Assessment'!AG34*'Activity Extent Zone 4'!AG34))</f>
        <v>0</v>
      </c>
      <c r="AH34" s="69" t="str">
        <f>IF('Activity Extent Zone 4'!AH34="","",IF(OR('Activity Extent Zone 4'!AH$3=0,'Activity Extent Zone 4'!$C34=0),0,'Activity Conflict Assessment'!AH34*'Activity Extent Zone 4'!AH34))</f>
        <v/>
      </c>
    </row>
  </sheetData>
  <sheetProtection password="C8E1" sheet="1" objects="1" scenarios="1" selectLockedCells="1"/>
  <mergeCells count="28">
    <mergeCell ref="A32:A34"/>
    <mergeCell ref="A12:A13"/>
    <mergeCell ref="A14:A17"/>
    <mergeCell ref="A18:A20"/>
    <mergeCell ref="A22:A26"/>
    <mergeCell ref="A27:A28"/>
    <mergeCell ref="A29:A31"/>
    <mergeCell ref="AJ8:AK8"/>
    <mergeCell ref="AL8:AM8"/>
    <mergeCell ref="A9:A11"/>
    <mergeCell ref="AK9:AL9"/>
    <mergeCell ref="AJ10:AK10"/>
    <mergeCell ref="AL10:AM10"/>
    <mergeCell ref="AJ11:AK11"/>
    <mergeCell ref="AL11:AM11"/>
    <mergeCell ref="AA1:AB1"/>
    <mergeCell ref="AC1:AE1"/>
    <mergeCell ref="AF1:AH1"/>
    <mergeCell ref="A5:A7"/>
    <mergeCell ref="AJ5:AM6"/>
    <mergeCell ref="AJ7:AK7"/>
    <mergeCell ref="AL7:AM7"/>
    <mergeCell ref="E1:G1"/>
    <mergeCell ref="I1:K1"/>
    <mergeCell ref="L1:M1"/>
    <mergeCell ref="N1:Q1"/>
    <mergeCell ref="R1:T1"/>
    <mergeCell ref="V1:Z1"/>
  </mergeCells>
  <conditionalFormatting sqref="D4:AH34">
    <cfRule type="cellIs" dxfId="139" priority="11" operator="between">
      <formula>-10</formula>
      <formula>-12</formula>
    </cfRule>
    <cfRule type="cellIs" dxfId="138" priority="12" operator="between">
      <formula>7</formula>
      <formula>9</formula>
    </cfRule>
    <cfRule type="cellIs" dxfId="137" priority="13" operator="between">
      <formula>1</formula>
      <formula>3</formula>
    </cfRule>
    <cfRule type="cellIs" dxfId="136" priority="14" operator="between">
      <formula>-1</formula>
      <formula>-3</formula>
    </cfRule>
    <cfRule type="containsBlanks" dxfId="135" priority="15">
      <formula>LEN(TRIM(D4))=0</formula>
    </cfRule>
    <cfRule type="cellIs" dxfId="134" priority="16" operator="between">
      <formula>-7</formula>
      <formula>-9</formula>
    </cfRule>
    <cfRule type="cellIs" dxfId="133" priority="17" operator="between">
      <formula>-4</formula>
      <formula>-6</formula>
    </cfRule>
    <cfRule type="cellIs" dxfId="132" priority="18" operator="between">
      <formula>10</formula>
      <formula>12</formula>
    </cfRule>
    <cfRule type="cellIs" dxfId="131" priority="19" operator="between">
      <formula>4</formula>
      <formula>6</formula>
    </cfRule>
    <cfRule type="cellIs" dxfId="130" priority="20" operator="equal">
      <formula>0</formula>
    </cfRule>
  </conditionalFormatting>
  <conditionalFormatting sqref="D4:AH34">
    <cfRule type="cellIs" dxfId="129" priority="1" operator="between">
      <formula>-10</formula>
      <formula>-12</formula>
    </cfRule>
    <cfRule type="cellIs" dxfId="128" priority="2" operator="between">
      <formula>7</formula>
      <formula>9</formula>
    </cfRule>
    <cfRule type="cellIs" dxfId="127" priority="3" operator="between">
      <formula>1</formula>
      <formula>3</formula>
    </cfRule>
    <cfRule type="cellIs" dxfId="126" priority="4" operator="between">
      <formula>-1</formula>
      <formula>-3</formula>
    </cfRule>
    <cfRule type="containsBlanks" dxfId="125" priority="5">
      <formula>LEN(TRIM(D4))=0</formula>
    </cfRule>
    <cfRule type="cellIs" dxfId="124" priority="6" operator="between">
      <formula>-7</formula>
      <formula>-9</formula>
    </cfRule>
    <cfRule type="cellIs" dxfId="123" priority="7" operator="between">
      <formula>-4</formula>
      <formula>-6</formula>
    </cfRule>
    <cfRule type="cellIs" dxfId="122" priority="8" operator="between">
      <formula>10</formula>
      <formula>12</formula>
    </cfRule>
    <cfRule type="cellIs" dxfId="121" priority="9" operator="between">
      <formula>4</formula>
      <formula>6</formula>
    </cfRule>
    <cfRule type="cellIs" dxfId="120" priority="1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28515625" style="12" customWidth="1"/>
    <col min="4" max="34" width="7.140625" style="12" customWidth="1"/>
    <col min="35" max="16384" width="9.140625" style="12"/>
  </cols>
  <sheetData>
    <row r="1" spans="1:166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</row>
    <row r="2" spans="1:166" s="23" customFormat="1" ht="152.25" customHeight="1" thickBot="1">
      <c r="A2" s="41" t="s">
        <v>40</v>
      </c>
      <c r="B2" s="70" t="s">
        <v>183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</row>
    <row r="3" spans="1:166" s="72" customFormat="1" ht="28.5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</row>
    <row r="4" spans="1:166" ht="35.1" customHeight="1" thickBot="1">
      <c r="A4" s="46" t="s">
        <v>0</v>
      </c>
      <c r="B4" s="44" t="s">
        <v>9</v>
      </c>
      <c r="C4" s="45"/>
      <c r="D4" s="69" t="str">
        <f>IF('Activity Extent Zone 5'!D4="","",IF(OR('Activity Extent Zone 5'!D$3=0,'Activity Extent Zone 5'!$C4=0),0,'Activity Conflict Assessment'!D4*'Activity Extent Zone 5'!D4))</f>
        <v/>
      </c>
      <c r="E4" s="69">
        <f>IF('Activity Extent Zone 5'!E4="","",IF(OR('Activity Extent Zone 5'!E$3=0,'Activity Extent Zone 5'!$C4=0),0,'Activity Conflict Assessment'!E4*'Activity Extent Zone 5'!E4))</f>
        <v>0</v>
      </c>
      <c r="F4" s="69">
        <f>IF('Activity Extent Zone 5'!F4="","",IF(OR('Activity Extent Zone 5'!F$3=0,'Activity Extent Zone 5'!$C4=0),0,'Activity Conflict Assessment'!F4*'Activity Extent Zone 5'!F4))</f>
        <v>0</v>
      </c>
      <c r="G4" s="69">
        <f>IF('Activity Extent Zone 5'!G4="","",IF(OR('Activity Extent Zone 5'!G$3=0,'Activity Extent Zone 5'!$C4=0),0,'Activity Conflict Assessment'!G4*'Activity Extent Zone 5'!G4))</f>
        <v>0</v>
      </c>
      <c r="H4" s="69">
        <f>IF('Activity Extent Zone 5'!H4="","",IF(OR('Activity Extent Zone 5'!H$3=0,'Activity Extent Zone 5'!$C4=0),0,'Activity Conflict Assessment'!H4*'Activity Extent Zone 5'!H4))</f>
        <v>0</v>
      </c>
      <c r="I4" s="69">
        <f>IF('Activity Extent Zone 5'!I4="","",IF(OR('Activity Extent Zone 5'!I$3=0,'Activity Extent Zone 5'!$C4=0),0,'Activity Conflict Assessment'!I4*'Activity Extent Zone 5'!I4))</f>
        <v>0</v>
      </c>
      <c r="J4" s="69">
        <f>IF('Activity Extent Zone 5'!J4="","",IF(OR('Activity Extent Zone 5'!J$3=0,'Activity Extent Zone 5'!$C4=0),0,'Activity Conflict Assessment'!J4*'Activity Extent Zone 5'!J4))</f>
        <v>0</v>
      </c>
      <c r="K4" s="69">
        <f>IF('Activity Extent Zone 5'!K4="","",IF(OR('Activity Extent Zone 5'!K$3=0,'Activity Extent Zone 5'!$C4=0),0,'Activity Conflict Assessment'!K4*'Activity Extent Zone 5'!K4))</f>
        <v>0</v>
      </c>
      <c r="L4" s="69">
        <f>IF('Activity Extent Zone 5'!L4="","",IF(OR('Activity Extent Zone 5'!L$3=0,'Activity Extent Zone 5'!$C4=0),0,'Activity Conflict Assessment'!L4*'Activity Extent Zone 5'!L4))</f>
        <v>0</v>
      </c>
      <c r="M4" s="69">
        <f>IF('Activity Extent Zone 5'!M4="","",IF(OR('Activity Extent Zone 5'!M$3=0,'Activity Extent Zone 5'!$C4=0),0,'Activity Conflict Assessment'!M4*'Activity Extent Zone 5'!M4))</f>
        <v>0</v>
      </c>
      <c r="N4" s="69">
        <f>IF('Activity Extent Zone 5'!N4="","",IF(OR('Activity Extent Zone 5'!N$3=0,'Activity Extent Zone 5'!$C4=0),0,'Activity Conflict Assessment'!N4*'Activity Extent Zone 5'!N4))</f>
        <v>0</v>
      </c>
      <c r="O4" s="69">
        <f>IF('Activity Extent Zone 5'!O4="","",IF(OR('Activity Extent Zone 5'!O$3=0,'Activity Extent Zone 5'!$C4=0),0,'Activity Conflict Assessment'!O4*'Activity Extent Zone 5'!O4))</f>
        <v>0</v>
      </c>
      <c r="P4" s="69">
        <f>IF('Activity Extent Zone 5'!P4="","",IF(OR('Activity Extent Zone 5'!P$3=0,'Activity Extent Zone 5'!$C4=0),0,'Activity Conflict Assessment'!P4*'Activity Extent Zone 5'!P4))</f>
        <v>0</v>
      </c>
      <c r="Q4" s="69">
        <f>IF('Activity Extent Zone 5'!Q4="","",IF(OR('Activity Extent Zone 5'!Q$3=0,'Activity Extent Zone 5'!$C4=0),0,'Activity Conflict Assessment'!Q4*'Activity Extent Zone 5'!Q4))</f>
        <v>0</v>
      </c>
      <c r="R4" s="69">
        <f>IF('Activity Extent Zone 5'!R4="","",IF(OR('Activity Extent Zone 5'!R$3=0,'Activity Extent Zone 5'!$C4=0),0,'Activity Conflict Assessment'!R4*'Activity Extent Zone 5'!R4))</f>
        <v>0</v>
      </c>
      <c r="S4" s="69">
        <f>IF('Activity Extent Zone 5'!S4="","",IF(OR('Activity Extent Zone 5'!S$3=0,'Activity Extent Zone 5'!$C4=0),0,'Activity Conflict Assessment'!S4*'Activity Extent Zone 5'!S4))</f>
        <v>0</v>
      </c>
      <c r="T4" s="69">
        <f>IF('Activity Extent Zone 5'!T4="","",IF(OR('Activity Extent Zone 5'!T$3=0,'Activity Extent Zone 5'!$C4=0),0,'Activity Conflict Assessment'!T4*'Activity Extent Zone 5'!T4))</f>
        <v>0</v>
      </c>
      <c r="U4" s="69">
        <f>IF('Activity Extent Zone 5'!U4="","",IF(OR('Activity Extent Zone 5'!U$3=0,'Activity Extent Zone 5'!$C4=0),0,'Activity Conflict Assessment'!U4*'Activity Extent Zone 5'!U4))</f>
        <v>0</v>
      </c>
      <c r="V4" s="69">
        <f>IF('Activity Extent Zone 5'!V4="","",IF(OR('Activity Extent Zone 5'!V$3=0,'Activity Extent Zone 5'!$C4=0),0,'Activity Conflict Assessment'!V4*'Activity Extent Zone 5'!V4))</f>
        <v>0</v>
      </c>
      <c r="W4" s="69">
        <f>IF('Activity Extent Zone 5'!W4="","",IF(OR('Activity Extent Zone 5'!W$3=0,'Activity Extent Zone 5'!$C4=0),0,'Activity Conflict Assessment'!W4*'Activity Extent Zone 5'!W4))</f>
        <v>0</v>
      </c>
      <c r="X4" s="69">
        <f>IF('Activity Extent Zone 5'!X4="","",IF(OR('Activity Extent Zone 5'!X$3=0,'Activity Extent Zone 5'!$C4=0),0,'Activity Conflict Assessment'!X4*'Activity Extent Zone 5'!X4))</f>
        <v>0</v>
      </c>
      <c r="Y4" s="69">
        <f>IF('Activity Extent Zone 5'!Y4="","",IF(OR('Activity Extent Zone 5'!Y$3=0,'Activity Extent Zone 5'!$C4=0),0,'Activity Conflict Assessment'!Y4*'Activity Extent Zone 5'!Y4))</f>
        <v>0</v>
      </c>
      <c r="Z4" s="69">
        <f>IF('Activity Extent Zone 5'!Z4="","",IF(OR('Activity Extent Zone 5'!Z$3=0,'Activity Extent Zone 5'!$C4=0),0,'Activity Conflict Assessment'!Z4*'Activity Extent Zone 5'!Z4))</f>
        <v>0</v>
      </c>
      <c r="AA4" s="69">
        <f>IF('Activity Extent Zone 5'!AA4="","",IF(OR('Activity Extent Zone 5'!AA$3=0,'Activity Extent Zone 5'!$C4=0),0,'Activity Conflict Assessment'!AA4*'Activity Extent Zone 5'!AA4))</f>
        <v>0</v>
      </c>
      <c r="AB4" s="69">
        <f>IF('Activity Extent Zone 5'!AB4="","",IF(OR('Activity Extent Zone 5'!AB$3=0,'Activity Extent Zone 5'!$C4=0),0,'Activity Conflict Assessment'!AB4*'Activity Extent Zone 5'!AB4))</f>
        <v>0</v>
      </c>
      <c r="AC4" s="69">
        <f>IF('Activity Extent Zone 5'!AC4="","",IF(OR('Activity Extent Zone 5'!AC$3=0,'Activity Extent Zone 5'!$C4=0),0,'Activity Conflict Assessment'!AC4*'Activity Extent Zone 5'!AC4))</f>
        <v>0</v>
      </c>
      <c r="AD4" s="69">
        <f>IF('Activity Extent Zone 5'!AD4="","",IF(OR('Activity Extent Zone 5'!AD$3=0,'Activity Extent Zone 5'!$C4=0),0,'Activity Conflict Assessment'!AD4*'Activity Extent Zone 5'!AD4))</f>
        <v>0</v>
      </c>
      <c r="AE4" s="69">
        <f>IF('Activity Extent Zone 5'!AE4="","",IF(OR('Activity Extent Zone 5'!AE$3=0,'Activity Extent Zone 5'!$C4=0),0,'Activity Conflict Assessment'!AE4*'Activity Extent Zone 5'!AE4))</f>
        <v>0</v>
      </c>
      <c r="AF4" s="69">
        <f>IF('Activity Extent Zone 5'!AF4="","",IF(OR('Activity Extent Zone 5'!AF$3=0,'Activity Extent Zone 5'!$C4=0),0,'Activity Conflict Assessment'!AF4*'Activity Extent Zone 5'!AF4))</f>
        <v>0</v>
      </c>
      <c r="AG4" s="69">
        <f>IF('Activity Extent Zone 5'!AG4="","",IF(OR('Activity Extent Zone 5'!AG$3=0,'Activity Extent Zone 5'!$C4=0),0,'Activity Conflict Assessment'!AG4*'Activity Extent Zone 5'!AG4))</f>
        <v>0</v>
      </c>
      <c r="AH4" s="69">
        <f>IF('Activity Extent Zone 5'!AH4="","",IF(OR('Activity Extent Zone 5'!AH$3=0,'Activity Extent Zone 5'!$C4=0),0,'Activity Conflict Assessment'!AH4*'Activity Extent Zone 5'!AH4))</f>
        <v>0</v>
      </c>
      <c r="AJ4" s="75" t="s">
        <v>85</v>
      </c>
      <c r="AK4" s="57"/>
      <c r="AL4" s="57"/>
      <c r="AM4" s="57"/>
      <c r="AN4" s="57"/>
      <c r="AO4" s="57"/>
    </row>
    <row r="5" spans="1:166" ht="35.1" customHeight="1" thickBot="1">
      <c r="A5" s="100" t="s">
        <v>1</v>
      </c>
      <c r="B5" s="44" t="s">
        <v>10</v>
      </c>
      <c r="C5" s="45"/>
      <c r="D5" s="69">
        <f>IF('Activity Extent Zone 5'!D5="","",IF(OR('Activity Extent Zone 5'!D$3=0,'Activity Extent Zone 5'!$C5=0),0,'Activity Conflict Assessment'!D5*'Activity Extent Zone 5'!D5))</f>
        <v>0</v>
      </c>
      <c r="E5" s="69" t="str">
        <f>IF('Activity Extent Zone 5'!E5="","",IF(OR('Activity Extent Zone 5'!E$3=0,'Activity Extent Zone 5'!$C5=0),0,'Activity Conflict Assessment'!E5*'Activity Extent Zone 5'!E5))</f>
        <v/>
      </c>
      <c r="F5" s="69">
        <f>IF('Activity Extent Zone 5'!F5="","",IF(OR('Activity Extent Zone 5'!F$3=0,'Activity Extent Zone 5'!$C5=0),0,'Activity Conflict Assessment'!F5*'Activity Extent Zone 5'!F5))</f>
        <v>0</v>
      </c>
      <c r="G5" s="69">
        <f>IF('Activity Extent Zone 5'!G5="","",IF(OR('Activity Extent Zone 5'!G$3=0,'Activity Extent Zone 5'!$C5=0),0,'Activity Conflict Assessment'!G5*'Activity Extent Zone 5'!G5))</f>
        <v>0</v>
      </c>
      <c r="H5" s="69">
        <f>IF('Activity Extent Zone 5'!H5="","",IF(OR('Activity Extent Zone 5'!H$3=0,'Activity Extent Zone 5'!$C5=0),0,'Activity Conflict Assessment'!H5*'Activity Extent Zone 5'!H5))</f>
        <v>0</v>
      </c>
      <c r="I5" s="69">
        <f>IF('Activity Extent Zone 5'!I5="","",IF(OR('Activity Extent Zone 5'!I$3=0,'Activity Extent Zone 5'!$C5=0),0,'Activity Conflict Assessment'!I5*'Activity Extent Zone 5'!I5))</f>
        <v>0</v>
      </c>
      <c r="J5" s="69">
        <f>IF('Activity Extent Zone 5'!J5="","",IF(OR('Activity Extent Zone 5'!J$3=0,'Activity Extent Zone 5'!$C5=0),0,'Activity Conflict Assessment'!J5*'Activity Extent Zone 5'!J5))</f>
        <v>0</v>
      </c>
      <c r="K5" s="69">
        <f>IF('Activity Extent Zone 5'!K5="","",IF(OR('Activity Extent Zone 5'!K$3=0,'Activity Extent Zone 5'!$C5=0),0,'Activity Conflict Assessment'!K5*'Activity Extent Zone 5'!K5))</f>
        <v>0</v>
      </c>
      <c r="L5" s="69">
        <f>IF('Activity Extent Zone 5'!L5="","",IF(OR('Activity Extent Zone 5'!L$3=0,'Activity Extent Zone 5'!$C5=0),0,'Activity Conflict Assessment'!L5*'Activity Extent Zone 5'!L5))</f>
        <v>0</v>
      </c>
      <c r="M5" s="69">
        <f>IF('Activity Extent Zone 5'!M5="","",IF(OR('Activity Extent Zone 5'!M$3=0,'Activity Extent Zone 5'!$C5=0),0,'Activity Conflict Assessment'!M5*'Activity Extent Zone 5'!M5))</f>
        <v>0</v>
      </c>
      <c r="N5" s="69">
        <f>IF('Activity Extent Zone 5'!N5="","",IF(OR('Activity Extent Zone 5'!N$3=0,'Activity Extent Zone 5'!$C5=0),0,'Activity Conflict Assessment'!N5*'Activity Extent Zone 5'!N5))</f>
        <v>0</v>
      </c>
      <c r="O5" s="69">
        <f>IF('Activity Extent Zone 5'!O5="","",IF(OR('Activity Extent Zone 5'!O$3=0,'Activity Extent Zone 5'!$C5=0),0,'Activity Conflict Assessment'!O5*'Activity Extent Zone 5'!O5))</f>
        <v>0</v>
      </c>
      <c r="P5" s="69">
        <f>IF('Activity Extent Zone 5'!P5="","",IF(OR('Activity Extent Zone 5'!P$3=0,'Activity Extent Zone 5'!$C5=0),0,'Activity Conflict Assessment'!P5*'Activity Extent Zone 5'!P5))</f>
        <v>0</v>
      </c>
      <c r="Q5" s="69">
        <f>IF('Activity Extent Zone 5'!Q5="","",IF(OR('Activity Extent Zone 5'!Q$3=0,'Activity Extent Zone 5'!$C5=0),0,'Activity Conflict Assessment'!Q5*'Activity Extent Zone 5'!Q5))</f>
        <v>0</v>
      </c>
      <c r="R5" s="69">
        <f>IF('Activity Extent Zone 5'!R5="","",IF(OR('Activity Extent Zone 5'!R$3=0,'Activity Extent Zone 5'!$C5=0),0,'Activity Conflict Assessment'!R5*'Activity Extent Zone 5'!R5))</f>
        <v>0</v>
      </c>
      <c r="S5" s="69">
        <f>IF('Activity Extent Zone 5'!S5="","",IF(OR('Activity Extent Zone 5'!S$3=0,'Activity Extent Zone 5'!$C5=0),0,'Activity Conflict Assessment'!S5*'Activity Extent Zone 5'!S5))</f>
        <v>0</v>
      </c>
      <c r="T5" s="69">
        <f>IF('Activity Extent Zone 5'!T5="","",IF(OR('Activity Extent Zone 5'!T$3=0,'Activity Extent Zone 5'!$C5=0),0,'Activity Conflict Assessment'!T5*'Activity Extent Zone 5'!T5))</f>
        <v>0</v>
      </c>
      <c r="U5" s="69">
        <f>IF('Activity Extent Zone 5'!U5="","",IF(OR('Activity Extent Zone 5'!U$3=0,'Activity Extent Zone 5'!$C5=0),0,'Activity Conflict Assessment'!U5*'Activity Extent Zone 5'!U5))</f>
        <v>0</v>
      </c>
      <c r="V5" s="69">
        <f>IF('Activity Extent Zone 5'!V5="","",IF(OR('Activity Extent Zone 5'!V$3=0,'Activity Extent Zone 5'!$C5=0),0,'Activity Conflict Assessment'!V5*'Activity Extent Zone 5'!V5))</f>
        <v>0</v>
      </c>
      <c r="W5" s="69">
        <f>IF('Activity Extent Zone 5'!W5="","",IF(OR('Activity Extent Zone 5'!W$3=0,'Activity Extent Zone 5'!$C5=0),0,'Activity Conflict Assessment'!W5*'Activity Extent Zone 5'!W5))</f>
        <v>0</v>
      </c>
      <c r="X5" s="69">
        <f>IF('Activity Extent Zone 5'!X5="","",IF(OR('Activity Extent Zone 5'!X$3=0,'Activity Extent Zone 5'!$C5=0),0,'Activity Conflict Assessment'!X5*'Activity Extent Zone 5'!X5))</f>
        <v>0</v>
      </c>
      <c r="Y5" s="69">
        <f>IF('Activity Extent Zone 5'!Y5="","",IF(OR('Activity Extent Zone 5'!Y$3=0,'Activity Extent Zone 5'!$C5=0),0,'Activity Conflict Assessment'!Y5*'Activity Extent Zone 5'!Y5))</f>
        <v>0</v>
      </c>
      <c r="Z5" s="69">
        <f>IF('Activity Extent Zone 5'!Z5="","",IF(OR('Activity Extent Zone 5'!Z$3=0,'Activity Extent Zone 5'!$C5=0),0,'Activity Conflict Assessment'!Z5*'Activity Extent Zone 5'!Z5))</f>
        <v>0</v>
      </c>
      <c r="AA5" s="69">
        <f>IF('Activity Extent Zone 5'!AA5="","",IF(OR('Activity Extent Zone 5'!AA$3=0,'Activity Extent Zone 5'!$C5=0),0,'Activity Conflict Assessment'!AA5*'Activity Extent Zone 5'!AA5))</f>
        <v>0</v>
      </c>
      <c r="AB5" s="69">
        <f>IF('Activity Extent Zone 5'!AB5="","",IF(OR('Activity Extent Zone 5'!AB$3=0,'Activity Extent Zone 5'!$C5=0),0,'Activity Conflict Assessment'!AB5*'Activity Extent Zone 5'!AB5))</f>
        <v>0</v>
      </c>
      <c r="AC5" s="69">
        <f>IF('Activity Extent Zone 5'!AC5="","",IF(OR('Activity Extent Zone 5'!AC$3=0,'Activity Extent Zone 5'!$C5=0),0,'Activity Conflict Assessment'!AC5*'Activity Extent Zone 5'!AC5))</f>
        <v>0</v>
      </c>
      <c r="AD5" s="69">
        <f>IF('Activity Extent Zone 5'!AD5="","",IF(OR('Activity Extent Zone 5'!AD$3=0,'Activity Extent Zone 5'!$C5=0),0,'Activity Conflict Assessment'!AD5*'Activity Extent Zone 5'!AD5))</f>
        <v>0</v>
      </c>
      <c r="AE5" s="69">
        <f>IF('Activity Extent Zone 5'!AE5="","",IF(OR('Activity Extent Zone 5'!AE$3=0,'Activity Extent Zone 5'!$C5=0),0,'Activity Conflict Assessment'!AE5*'Activity Extent Zone 5'!AE5))</f>
        <v>0</v>
      </c>
      <c r="AF5" s="69">
        <f>IF('Activity Extent Zone 5'!AF5="","",IF(OR('Activity Extent Zone 5'!AF$3=0,'Activity Extent Zone 5'!$C5=0),0,'Activity Conflict Assessment'!AF5*'Activity Extent Zone 5'!AF5))</f>
        <v>0</v>
      </c>
      <c r="AG5" s="69">
        <f>IF('Activity Extent Zone 5'!AG5="","",IF(OR('Activity Extent Zone 5'!AG$3=0,'Activity Extent Zone 5'!$C5=0),0,'Activity Conflict Assessment'!AG5*'Activity Extent Zone 5'!AG5))</f>
        <v>0</v>
      </c>
      <c r="AH5" s="69">
        <f>IF('Activity Extent Zone 5'!AH5="","",IF(OR('Activity Extent Zone 5'!AH$3=0,'Activity Extent Zone 5'!$C5=0),0,'Activity Conflict Assessment'!AH5*'Activity Extent Zone 5'!AH5))</f>
        <v>0</v>
      </c>
      <c r="AJ5" s="140" t="s">
        <v>95</v>
      </c>
      <c r="AK5" s="141"/>
      <c r="AL5" s="141"/>
      <c r="AM5" s="142"/>
    </row>
    <row r="6" spans="1:166" ht="35.1" customHeight="1" thickBot="1">
      <c r="A6" s="101"/>
      <c r="B6" s="44" t="s">
        <v>11</v>
      </c>
      <c r="C6" s="45"/>
      <c r="D6" s="69">
        <f>IF('Activity Extent Zone 5'!D6="","",IF(OR('Activity Extent Zone 5'!D$3=0,'Activity Extent Zone 5'!$C6=0),0,'Activity Conflict Assessment'!D6*'Activity Extent Zone 5'!D6))</f>
        <v>0</v>
      </c>
      <c r="E6" s="69">
        <f>IF('Activity Extent Zone 5'!E6="","",IF(OR('Activity Extent Zone 5'!E$3=0,'Activity Extent Zone 5'!$C6=0),0,'Activity Conflict Assessment'!E6*'Activity Extent Zone 5'!E6))</f>
        <v>0</v>
      </c>
      <c r="F6" s="69" t="str">
        <f>IF('Activity Extent Zone 5'!F6="","",IF(OR('Activity Extent Zone 5'!F$3=0,'Activity Extent Zone 5'!$C6=0),0,'Activity Conflict Assessment'!F6*'Activity Extent Zone 5'!F6))</f>
        <v/>
      </c>
      <c r="G6" s="69">
        <f>IF('Activity Extent Zone 5'!G6="","",IF(OR('Activity Extent Zone 5'!G$3=0,'Activity Extent Zone 5'!$C6=0),0,'Activity Conflict Assessment'!G6*'Activity Extent Zone 5'!G6))</f>
        <v>0</v>
      </c>
      <c r="H6" s="69">
        <f>IF('Activity Extent Zone 5'!H6="","",IF(OR('Activity Extent Zone 5'!H$3=0,'Activity Extent Zone 5'!$C6=0),0,'Activity Conflict Assessment'!H6*'Activity Extent Zone 5'!H6))</f>
        <v>0</v>
      </c>
      <c r="I6" s="69">
        <f>IF('Activity Extent Zone 5'!I6="","",IF(OR('Activity Extent Zone 5'!I$3=0,'Activity Extent Zone 5'!$C6=0),0,'Activity Conflict Assessment'!I6*'Activity Extent Zone 5'!I6))</f>
        <v>0</v>
      </c>
      <c r="J6" s="69">
        <f>IF('Activity Extent Zone 5'!J6="","",IF(OR('Activity Extent Zone 5'!J$3=0,'Activity Extent Zone 5'!$C6=0),0,'Activity Conflict Assessment'!J6*'Activity Extent Zone 5'!J6))</f>
        <v>0</v>
      </c>
      <c r="K6" s="69">
        <f>IF('Activity Extent Zone 5'!K6="","",IF(OR('Activity Extent Zone 5'!K$3=0,'Activity Extent Zone 5'!$C6=0),0,'Activity Conflict Assessment'!K6*'Activity Extent Zone 5'!K6))</f>
        <v>0</v>
      </c>
      <c r="L6" s="69">
        <f>IF('Activity Extent Zone 5'!L6="","",IF(OR('Activity Extent Zone 5'!L$3=0,'Activity Extent Zone 5'!$C6=0),0,'Activity Conflict Assessment'!L6*'Activity Extent Zone 5'!L6))</f>
        <v>0</v>
      </c>
      <c r="M6" s="69">
        <f>IF('Activity Extent Zone 5'!M6="","",IF(OR('Activity Extent Zone 5'!M$3=0,'Activity Extent Zone 5'!$C6=0),0,'Activity Conflict Assessment'!M6*'Activity Extent Zone 5'!M6))</f>
        <v>0</v>
      </c>
      <c r="N6" s="69">
        <f>IF('Activity Extent Zone 5'!N6="","",IF(OR('Activity Extent Zone 5'!N$3=0,'Activity Extent Zone 5'!$C6=0),0,'Activity Conflict Assessment'!N6*'Activity Extent Zone 5'!N6))</f>
        <v>0</v>
      </c>
      <c r="O6" s="69">
        <f>IF('Activity Extent Zone 5'!O6="","",IF(OR('Activity Extent Zone 5'!O$3=0,'Activity Extent Zone 5'!$C6=0),0,'Activity Conflict Assessment'!O6*'Activity Extent Zone 5'!O6))</f>
        <v>0</v>
      </c>
      <c r="P6" s="69">
        <f>IF('Activity Extent Zone 5'!P6="","",IF(OR('Activity Extent Zone 5'!P$3=0,'Activity Extent Zone 5'!$C6=0),0,'Activity Conflict Assessment'!P6*'Activity Extent Zone 5'!P6))</f>
        <v>0</v>
      </c>
      <c r="Q6" s="69">
        <f>IF('Activity Extent Zone 5'!Q6="","",IF(OR('Activity Extent Zone 5'!Q$3=0,'Activity Extent Zone 5'!$C6=0),0,'Activity Conflict Assessment'!Q6*'Activity Extent Zone 5'!Q6))</f>
        <v>0</v>
      </c>
      <c r="R6" s="69">
        <f>IF('Activity Extent Zone 5'!R6="","",IF(OR('Activity Extent Zone 5'!R$3=0,'Activity Extent Zone 5'!$C6=0),0,'Activity Conflict Assessment'!R6*'Activity Extent Zone 5'!R6))</f>
        <v>0</v>
      </c>
      <c r="S6" s="69">
        <f>IF('Activity Extent Zone 5'!S6="","",IF(OR('Activity Extent Zone 5'!S$3=0,'Activity Extent Zone 5'!$C6=0),0,'Activity Conflict Assessment'!S6*'Activity Extent Zone 5'!S6))</f>
        <v>0</v>
      </c>
      <c r="T6" s="69">
        <f>IF('Activity Extent Zone 5'!T6="","",IF(OR('Activity Extent Zone 5'!T$3=0,'Activity Extent Zone 5'!$C6=0),0,'Activity Conflict Assessment'!T6*'Activity Extent Zone 5'!T6))</f>
        <v>0</v>
      </c>
      <c r="U6" s="69">
        <f>IF('Activity Extent Zone 5'!U6="","",IF(OR('Activity Extent Zone 5'!U$3=0,'Activity Extent Zone 5'!$C6=0),0,'Activity Conflict Assessment'!U6*'Activity Extent Zone 5'!U6))</f>
        <v>0</v>
      </c>
      <c r="V6" s="69">
        <f>IF('Activity Extent Zone 5'!V6="","",IF(OR('Activity Extent Zone 5'!V$3=0,'Activity Extent Zone 5'!$C6=0),0,'Activity Conflict Assessment'!V6*'Activity Extent Zone 5'!V6))</f>
        <v>0</v>
      </c>
      <c r="W6" s="69">
        <f>IF('Activity Extent Zone 5'!W6="","",IF(OR('Activity Extent Zone 5'!W$3=0,'Activity Extent Zone 5'!$C6=0),0,'Activity Conflict Assessment'!W6*'Activity Extent Zone 5'!W6))</f>
        <v>0</v>
      </c>
      <c r="X6" s="69">
        <f>IF('Activity Extent Zone 5'!X6="","",IF(OR('Activity Extent Zone 5'!X$3=0,'Activity Extent Zone 5'!$C6=0),0,'Activity Conflict Assessment'!X6*'Activity Extent Zone 5'!X6))</f>
        <v>0</v>
      </c>
      <c r="Y6" s="69">
        <f>IF('Activity Extent Zone 5'!Y6="","",IF(OR('Activity Extent Zone 5'!Y$3=0,'Activity Extent Zone 5'!$C6=0),0,'Activity Conflict Assessment'!Y6*'Activity Extent Zone 5'!Y6))</f>
        <v>0</v>
      </c>
      <c r="Z6" s="69">
        <f>IF('Activity Extent Zone 5'!Z6="","",IF(OR('Activity Extent Zone 5'!Z$3=0,'Activity Extent Zone 5'!$C6=0),0,'Activity Conflict Assessment'!Z6*'Activity Extent Zone 5'!Z6))</f>
        <v>0</v>
      </c>
      <c r="AA6" s="69">
        <f>IF('Activity Extent Zone 5'!AA6="","",IF(OR('Activity Extent Zone 5'!AA$3=0,'Activity Extent Zone 5'!$C6=0),0,'Activity Conflict Assessment'!AA6*'Activity Extent Zone 5'!AA6))</f>
        <v>0</v>
      </c>
      <c r="AB6" s="69">
        <f>IF('Activity Extent Zone 5'!AB6="","",IF(OR('Activity Extent Zone 5'!AB$3=0,'Activity Extent Zone 5'!$C6=0),0,'Activity Conflict Assessment'!AB6*'Activity Extent Zone 5'!AB6))</f>
        <v>0</v>
      </c>
      <c r="AC6" s="69">
        <f>IF('Activity Extent Zone 5'!AC6="","",IF(OR('Activity Extent Zone 5'!AC$3=0,'Activity Extent Zone 5'!$C6=0),0,'Activity Conflict Assessment'!AC6*'Activity Extent Zone 5'!AC6))</f>
        <v>0</v>
      </c>
      <c r="AD6" s="69">
        <f>IF('Activity Extent Zone 5'!AD6="","",IF(OR('Activity Extent Zone 5'!AD$3=0,'Activity Extent Zone 5'!$C6=0),0,'Activity Conflict Assessment'!AD6*'Activity Extent Zone 5'!AD6))</f>
        <v>0</v>
      </c>
      <c r="AE6" s="69">
        <f>IF('Activity Extent Zone 5'!AE6="","",IF(OR('Activity Extent Zone 5'!AE$3=0,'Activity Extent Zone 5'!$C6=0),0,'Activity Conflict Assessment'!AE6*'Activity Extent Zone 5'!AE6))</f>
        <v>0</v>
      </c>
      <c r="AF6" s="69">
        <f>IF('Activity Extent Zone 5'!AF6="","",IF(OR('Activity Extent Zone 5'!AF$3=0,'Activity Extent Zone 5'!$C6=0),0,'Activity Conflict Assessment'!AF6*'Activity Extent Zone 5'!AF6))</f>
        <v>0</v>
      </c>
      <c r="AG6" s="69">
        <f>IF('Activity Extent Zone 5'!AG6="","",IF(OR('Activity Extent Zone 5'!AG$3=0,'Activity Extent Zone 5'!$C6=0),0,'Activity Conflict Assessment'!AG6*'Activity Extent Zone 5'!AG6))</f>
        <v>0</v>
      </c>
      <c r="AH6" s="69">
        <f>IF('Activity Extent Zone 5'!AH6="","",IF(OR('Activity Extent Zone 5'!AH$3=0,'Activity Extent Zone 5'!$C6=0),0,'Activity Conflict Assessment'!AH6*'Activity Extent Zone 5'!AH6))</f>
        <v>0</v>
      </c>
      <c r="AJ6" s="143"/>
      <c r="AK6" s="144"/>
      <c r="AL6" s="144"/>
      <c r="AM6" s="145"/>
    </row>
    <row r="7" spans="1:166" ht="35.1" customHeight="1" thickBot="1">
      <c r="A7" s="102"/>
      <c r="B7" s="44" t="s">
        <v>12</v>
      </c>
      <c r="C7" s="45"/>
      <c r="D7" s="69">
        <f>IF('Activity Extent Zone 5'!D7="","",IF(OR('Activity Extent Zone 5'!D$3=0,'Activity Extent Zone 5'!$C7=0),0,'Activity Conflict Assessment'!D7*'Activity Extent Zone 5'!D7))</f>
        <v>0</v>
      </c>
      <c r="E7" s="69">
        <f>IF('Activity Extent Zone 5'!E7="","",IF(OR('Activity Extent Zone 5'!E$3=0,'Activity Extent Zone 5'!$C7=0),0,'Activity Conflict Assessment'!E7*'Activity Extent Zone 5'!E7))</f>
        <v>0</v>
      </c>
      <c r="F7" s="69">
        <f>IF('Activity Extent Zone 5'!F7="","",IF(OR('Activity Extent Zone 5'!F$3=0,'Activity Extent Zone 5'!$C7=0),0,'Activity Conflict Assessment'!F7*'Activity Extent Zone 5'!F7))</f>
        <v>0</v>
      </c>
      <c r="G7" s="69" t="str">
        <f>IF('Activity Extent Zone 5'!G7="","",IF(OR('Activity Extent Zone 5'!G$3=0,'Activity Extent Zone 5'!$C7=0),0,'Activity Conflict Assessment'!G7*'Activity Extent Zone 5'!G7))</f>
        <v/>
      </c>
      <c r="H7" s="69">
        <f>IF('Activity Extent Zone 5'!H7="","",IF(OR('Activity Extent Zone 5'!H$3=0,'Activity Extent Zone 5'!$C7=0),0,'Activity Conflict Assessment'!H7*'Activity Extent Zone 5'!H7))</f>
        <v>0</v>
      </c>
      <c r="I7" s="69">
        <f>IF('Activity Extent Zone 5'!I7="","",IF(OR('Activity Extent Zone 5'!I$3=0,'Activity Extent Zone 5'!$C7=0),0,'Activity Conflict Assessment'!I7*'Activity Extent Zone 5'!I7))</f>
        <v>0</v>
      </c>
      <c r="J7" s="69">
        <f>IF('Activity Extent Zone 5'!J7="","",IF(OR('Activity Extent Zone 5'!J$3=0,'Activity Extent Zone 5'!$C7=0),0,'Activity Conflict Assessment'!J7*'Activity Extent Zone 5'!J7))</f>
        <v>0</v>
      </c>
      <c r="K7" s="69">
        <f>IF('Activity Extent Zone 5'!K7="","",IF(OR('Activity Extent Zone 5'!K$3=0,'Activity Extent Zone 5'!$C7=0),0,'Activity Conflict Assessment'!K7*'Activity Extent Zone 5'!K7))</f>
        <v>0</v>
      </c>
      <c r="L7" s="69">
        <f>IF('Activity Extent Zone 5'!L7="","",IF(OR('Activity Extent Zone 5'!L$3=0,'Activity Extent Zone 5'!$C7=0),0,'Activity Conflict Assessment'!L7*'Activity Extent Zone 5'!L7))</f>
        <v>0</v>
      </c>
      <c r="M7" s="69">
        <f>IF('Activity Extent Zone 5'!M7="","",IF(OR('Activity Extent Zone 5'!M$3=0,'Activity Extent Zone 5'!$C7=0),0,'Activity Conflict Assessment'!M7*'Activity Extent Zone 5'!M7))</f>
        <v>0</v>
      </c>
      <c r="N7" s="69">
        <f>IF('Activity Extent Zone 5'!N7="","",IF(OR('Activity Extent Zone 5'!N$3=0,'Activity Extent Zone 5'!$C7=0),0,'Activity Conflict Assessment'!N7*'Activity Extent Zone 5'!N7))</f>
        <v>0</v>
      </c>
      <c r="O7" s="69">
        <f>IF('Activity Extent Zone 5'!O7="","",IF(OR('Activity Extent Zone 5'!O$3=0,'Activity Extent Zone 5'!$C7=0),0,'Activity Conflict Assessment'!O7*'Activity Extent Zone 5'!O7))</f>
        <v>0</v>
      </c>
      <c r="P7" s="69">
        <f>IF('Activity Extent Zone 5'!P7="","",IF(OR('Activity Extent Zone 5'!P$3=0,'Activity Extent Zone 5'!$C7=0),0,'Activity Conflict Assessment'!P7*'Activity Extent Zone 5'!P7))</f>
        <v>0</v>
      </c>
      <c r="Q7" s="69">
        <f>IF('Activity Extent Zone 5'!Q7="","",IF(OR('Activity Extent Zone 5'!Q$3=0,'Activity Extent Zone 5'!$C7=0),0,'Activity Conflict Assessment'!Q7*'Activity Extent Zone 5'!Q7))</f>
        <v>0</v>
      </c>
      <c r="R7" s="69">
        <f>IF('Activity Extent Zone 5'!R7="","",IF(OR('Activity Extent Zone 5'!R$3=0,'Activity Extent Zone 5'!$C7=0),0,'Activity Conflict Assessment'!R7*'Activity Extent Zone 5'!R7))</f>
        <v>0</v>
      </c>
      <c r="S7" s="69">
        <f>IF('Activity Extent Zone 5'!S7="","",IF(OR('Activity Extent Zone 5'!S$3=0,'Activity Extent Zone 5'!$C7=0),0,'Activity Conflict Assessment'!S7*'Activity Extent Zone 5'!S7))</f>
        <v>0</v>
      </c>
      <c r="T7" s="69">
        <f>IF('Activity Extent Zone 5'!T7="","",IF(OR('Activity Extent Zone 5'!T$3=0,'Activity Extent Zone 5'!$C7=0),0,'Activity Conflict Assessment'!T7*'Activity Extent Zone 5'!T7))</f>
        <v>0</v>
      </c>
      <c r="U7" s="69">
        <f>IF('Activity Extent Zone 5'!U7="","",IF(OR('Activity Extent Zone 5'!U$3=0,'Activity Extent Zone 5'!$C7=0),0,'Activity Conflict Assessment'!U7*'Activity Extent Zone 5'!U7))</f>
        <v>0</v>
      </c>
      <c r="V7" s="69">
        <f>IF('Activity Extent Zone 5'!V7="","",IF(OR('Activity Extent Zone 5'!V$3=0,'Activity Extent Zone 5'!$C7=0),0,'Activity Conflict Assessment'!V7*'Activity Extent Zone 5'!V7))</f>
        <v>0</v>
      </c>
      <c r="W7" s="69">
        <f>IF('Activity Extent Zone 5'!W7="","",IF(OR('Activity Extent Zone 5'!W$3=0,'Activity Extent Zone 5'!$C7=0),0,'Activity Conflict Assessment'!W7*'Activity Extent Zone 5'!W7))</f>
        <v>0</v>
      </c>
      <c r="X7" s="69">
        <f>IF('Activity Extent Zone 5'!X7="","",IF(OR('Activity Extent Zone 5'!X$3=0,'Activity Extent Zone 5'!$C7=0),0,'Activity Conflict Assessment'!X7*'Activity Extent Zone 5'!X7))</f>
        <v>0</v>
      </c>
      <c r="Y7" s="69">
        <f>IF('Activity Extent Zone 5'!Y7="","",IF(OR('Activity Extent Zone 5'!Y$3=0,'Activity Extent Zone 5'!$C7=0),0,'Activity Conflict Assessment'!Y7*'Activity Extent Zone 5'!Y7))</f>
        <v>0</v>
      </c>
      <c r="Z7" s="69">
        <f>IF('Activity Extent Zone 5'!Z7="","",IF(OR('Activity Extent Zone 5'!Z$3=0,'Activity Extent Zone 5'!$C7=0),0,'Activity Conflict Assessment'!Z7*'Activity Extent Zone 5'!Z7))</f>
        <v>0</v>
      </c>
      <c r="AA7" s="69">
        <f>IF('Activity Extent Zone 5'!AA7="","",IF(OR('Activity Extent Zone 5'!AA$3=0,'Activity Extent Zone 5'!$C7=0),0,'Activity Conflict Assessment'!AA7*'Activity Extent Zone 5'!AA7))</f>
        <v>0</v>
      </c>
      <c r="AB7" s="69">
        <f>IF('Activity Extent Zone 5'!AB7="","",IF(OR('Activity Extent Zone 5'!AB$3=0,'Activity Extent Zone 5'!$C7=0),0,'Activity Conflict Assessment'!AB7*'Activity Extent Zone 5'!AB7))</f>
        <v>0</v>
      </c>
      <c r="AC7" s="69">
        <f>IF('Activity Extent Zone 5'!AC7="","",IF(OR('Activity Extent Zone 5'!AC$3=0,'Activity Extent Zone 5'!$C7=0),0,'Activity Conflict Assessment'!AC7*'Activity Extent Zone 5'!AC7))</f>
        <v>0</v>
      </c>
      <c r="AD7" s="69">
        <f>IF('Activity Extent Zone 5'!AD7="","",IF(OR('Activity Extent Zone 5'!AD$3=0,'Activity Extent Zone 5'!$C7=0),0,'Activity Conflict Assessment'!AD7*'Activity Extent Zone 5'!AD7))</f>
        <v>0</v>
      </c>
      <c r="AE7" s="69">
        <f>IF('Activity Extent Zone 5'!AE7="","",IF(OR('Activity Extent Zone 5'!AE$3=0,'Activity Extent Zone 5'!$C7=0),0,'Activity Conflict Assessment'!AE7*'Activity Extent Zone 5'!AE7))</f>
        <v>0</v>
      </c>
      <c r="AF7" s="69">
        <f>IF('Activity Extent Zone 5'!AF7="","",IF(OR('Activity Extent Zone 5'!AF$3=0,'Activity Extent Zone 5'!$C7=0),0,'Activity Conflict Assessment'!AF7*'Activity Extent Zone 5'!AF7))</f>
        <v>0</v>
      </c>
      <c r="AG7" s="69">
        <f>IF('Activity Extent Zone 5'!AG7="","",IF(OR('Activity Extent Zone 5'!AG$3=0,'Activity Extent Zone 5'!$C7=0),0,'Activity Conflict Assessment'!AG7*'Activity Extent Zone 5'!AG7))</f>
        <v>0</v>
      </c>
      <c r="AH7" s="69">
        <f>IF('Activity Extent Zone 5'!AH7="","",IF(OR('Activity Extent Zone 5'!AH$3=0,'Activity Extent Zone 5'!$C7=0),0,'Activity Conflict Assessment'!AH7*'Activity Extent Zone 5'!AH7))</f>
        <v>0</v>
      </c>
      <c r="AJ7" s="136" t="s">
        <v>152</v>
      </c>
      <c r="AK7" s="136"/>
      <c r="AL7" s="137" t="s">
        <v>153</v>
      </c>
      <c r="AM7" s="137"/>
    </row>
    <row r="8" spans="1:166" ht="35.1" customHeight="1" thickBot="1">
      <c r="A8" s="46" t="s">
        <v>2</v>
      </c>
      <c r="B8" s="44" t="s">
        <v>13</v>
      </c>
      <c r="C8" s="45"/>
      <c r="D8" s="69">
        <f>IF('Activity Extent Zone 5'!D8="","",IF(OR('Activity Extent Zone 5'!D$3=0,'Activity Extent Zone 5'!$C8=0),0,'Activity Conflict Assessment'!D8*'Activity Extent Zone 5'!D8))</f>
        <v>0</v>
      </c>
      <c r="E8" s="69">
        <f>IF('Activity Extent Zone 5'!E8="","",IF(OR('Activity Extent Zone 5'!E$3=0,'Activity Extent Zone 5'!$C8=0),0,'Activity Conflict Assessment'!E8*'Activity Extent Zone 5'!E8))</f>
        <v>0</v>
      </c>
      <c r="F8" s="69">
        <f>IF('Activity Extent Zone 5'!F8="","",IF(OR('Activity Extent Zone 5'!F$3=0,'Activity Extent Zone 5'!$C8=0),0,'Activity Conflict Assessment'!F8*'Activity Extent Zone 5'!F8))</f>
        <v>0</v>
      </c>
      <c r="G8" s="69">
        <f>IF('Activity Extent Zone 5'!G8="","",IF(OR('Activity Extent Zone 5'!G$3=0,'Activity Extent Zone 5'!$C8=0),0,'Activity Conflict Assessment'!G8*'Activity Extent Zone 5'!G8))</f>
        <v>0</v>
      </c>
      <c r="H8" s="69" t="str">
        <f>IF('Activity Extent Zone 5'!H8="","",IF(OR('Activity Extent Zone 5'!H$3=0,'Activity Extent Zone 5'!$C8=0),0,'Activity Conflict Assessment'!H8*'Activity Extent Zone 5'!H8))</f>
        <v/>
      </c>
      <c r="I8" s="69">
        <f>IF('Activity Extent Zone 5'!I8="","",IF(OR('Activity Extent Zone 5'!I$3=0,'Activity Extent Zone 5'!$C8=0),0,'Activity Conflict Assessment'!I8*'Activity Extent Zone 5'!I8))</f>
        <v>0</v>
      </c>
      <c r="J8" s="69">
        <f>IF('Activity Extent Zone 5'!J8="","",IF(OR('Activity Extent Zone 5'!J$3=0,'Activity Extent Zone 5'!$C8=0),0,'Activity Conflict Assessment'!J8*'Activity Extent Zone 5'!J8))</f>
        <v>0</v>
      </c>
      <c r="K8" s="69">
        <f>IF('Activity Extent Zone 5'!K8="","",IF(OR('Activity Extent Zone 5'!K$3=0,'Activity Extent Zone 5'!$C8=0),0,'Activity Conflict Assessment'!K8*'Activity Extent Zone 5'!K8))</f>
        <v>0</v>
      </c>
      <c r="L8" s="69">
        <f>IF('Activity Extent Zone 5'!L8="","",IF(OR('Activity Extent Zone 5'!L$3=0,'Activity Extent Zone 5'!$C8=0),0,'Activity Conflict Assessment'!L8*'Activity Extent Zone 5'!L8))</f>
        <v>0</v>
      </c>
      <c r="M8" s="69">
        <f>IF('Activity Extent Zone 5'!M8="","",IF(OR('Activity Extent Zone 5'!M$3=0,'Activity Extent Zone 5'!$C8=0),0,'Activity Conflict Assessment'!M8*'Activity Extent Zone 5'!M8))</f>
        <v>0</v>
      </c>
      <c r="N8" s="69">
        <f>IF('Activity Extent Zone 5'!N8="","",IF(OR('Activity Extent Zone 5'!N$3=0,'Activity Extent Zone 5'!$C8=0),0,'Activity Conflict Assessment'!N8*'Activity Extent Zone 5'!N8))</f>
        <v>0</v>
      </c>
      <c r="O8" s="69">
        <f>IF('Activity Extent Zone 5'!O8="","",IF(OR('Activity Extent Zone 5'!O$3=0,'Activity Extent Zone 5'!$C8=0),0,'Activity Conflict Assessment'!O8*'Activity Extent Zone 5'!O8))</f>
        <v>0</v>
      </c>
      <c r="P8" s="69">
        <f>IF('Activity Extent Zone 5'!P8="","",IF(OR('Activity Extent Zone 5'!P$3=0,'Activity Extent Zone 5'!$C8=0),0,'Activity Conflict Assessment'!P8*'Activity Extent Zone 5'!P8))</f>
        <v>0</v>
      </c>
      <c r="Q8" s="69">
        <f>IF('Activity Extent Zone 5'!Q8="","",IF(OR('Activity Extent Zone 5'!Q$3=0,'Activity Extent Zone 5'!$C8=0),0,'Activity Conflict Assessment'!Q8*'Activity Extent Zone 5'!Q8))</f>
        <v>0</v>
      </c>
      <c r="R8" s="69">
        <f>IF('Activity Extent Zone 5'!R8="","",IF(OR('Activity Extent Zone 5'!R$3=0,'Activity Extent Zone 5'!$C8=0),0,'Activity Conflict Assessment'!R8*'Activity Extent Zone 5'!R8))</f>
        <v>0</v>
      </c>
      <c r="S8" s="69">
        <f>IF('Activity Extent Zone 5'!S8="","",IF(OR('Activity Extent Zone 5'!S$3=0,'Activity Extent Zone 5'!$C8=0),0,'Activity Conflict Assessment'!S8*'Activity Extent Zone 5'!S8))</f>
        <v>0</v>
      </c>
      <c r="T8" s="69">
        <f>IF('Activity Extent Zone 5'!T8="","",IF(OR('Activity Extent Zone 5'!T$3=0,'Activity Extent Zone 5'!$C8=0),0,'Activity Conflict Assessment'!T8*'Activity Extent Zone 5'!T8))</f>
        <v>0</v>
      </c>
      <c r="U8" s="69">
        <f>IF('Activity Extent Zone 5'!U8="","",IF(OR('Activity Extent Zone 5'!U$3=0,'Activity Extent Zone 5'!$C8=0),0,'Activity Conflict Assessment'!U8*'Activity Extent Zone 5'!U8))</f>
        <v>0</v>
      </c>
      <c r="V8" s="69">
        <f>IF('Activity Extent Zone 5'!V8="","",IF(OR('Activity Extent Zone 5'!V$3=0,'Activity Extent Zone 5'!$C8=0),0,'Activity Conflict Assessment'!V8*'Activity Extent Zone 5'!V8))</f>
        <v>0</v>
      </c>
      <c r="W8" s="69">
        <f>IF('Activity Extent Zone 5'!W8="","",IF(OR('Activity Extent Zone 5'!W$3=0,'Activity Extent Zone 5'!$C8=0),0,'Activity Conflict Assessment'!W8*'Activity Extent Zone 5'!W8))</f>
        <v>0</v>
      </c>
      <c r="X8" s="69">
        <f>IF('Activity Extent Zone 5'!X8="","",IF(OR('Activity Extent Zone 5'!X$3=0,'Activity Extent Zone 5'!$C8=0),0,'Activity Conflict Assessment'!X8*'Activity Extent Zone 5'!X8))</f>
        <v>0</v>
      </c>
      <c r="Y8" s="69">
        <f>IF('Activity Extent Zone 5'!Y8="","",IF(OR('Activity Extent Zone 5'!Y$3=0,'Activity Extent Zone 5'!$C8=0),0,'Activity Conflict Assessment'!Y8*'Activity Extent Zone 5'!Y8))</f>
        <v>0</v>
      </c>
      <c r="Z8" s="69">
        <f>IF('Activity Extent Zone 5'!Z8="","",IF(OR('Activity Extent Zone 5'!Z$3=0,'Activity Extent Zone 5'!$C8=0),0,'Activity Conflict Assessment'!Z8*'Activity Extent Zone 5'!Z8))</f>
        <v>0</v>
      </c>
      <c r="AA8" s="69">
        <f>IF('Activity Extent Zone 5'!AA8="","",IF(OR('Activity Extent Zone 5'!AA$3=0,'Activity Extent Zone 5'!$C8=0),0,'Activity Conflict Assessment'!AA8*'Activity Extent Zone 5'!AA8))</f>
        <v>0</v>
      </c>
      <c r="AB8" s="69">
        <f>IF('Activity Extent Zone 5'!AB8="","",IF(OR('Activity Extent Zone 5'!AB$3=0,'Activity Extent Zone 5'!$C8=0),0,'Activity Conflict Assessment'!AB8*'Activity Extent Zone 5'!AB8))</f>
        <v>0</v>
      </c>
      <c r="AC8" s="69">
        <f>IF('Activity Extent Zone 5'!AC8="","",IF(OR('Activity Extent Zone 5'!AC$3=0,'Activity Extent Zone 5'!$C8=0),0,'Activity Conflict Assessment'!AC8*'Activity Extent Zone 5'!AC8))</f>
        <v>0</v>
      </c>
      <c r="AD8" s="69">
        <f>IF('Activity Extent Zone 5'!AD8="","",IF(OR('Activity Extent Zone 5'!AD$3=0,'Activity Extent Zone 5'!$C8=0),0,'Activity Conflict Assessment'!AD8*'Activity Extent Zone 5'!AD8))</f>
        <v>0</v>
      </c>
      <c r="AE8" s="69">
        <f>IF('Activity Extent Zone 5'!AE8="","",IF(OR('Activity Extent Zone 5'!AE$3=0,'Activity Extent Zone 5'!$C8=0),0,'Activity Conflict Assessment'!AE8*'Activity Extent Zone 5'!AE8))</f>
        <v>0</v>
      </c>
      <c r="AF8" s="69">
        <f>IF('Activity Extent Zone 5'!AF8="","",IF(OR('Activity Extent Zone 5'!AF$3=0,'Activity Extent Zone 5'!$C8=0),0,'Activity Conflict Assessment'!AF8*'Activity Extent Zone 5'!AF8))</f>
        <v>0</v>
      </c>
      <c r="AG8" s="69">
        <f>IF('Activity Extent Zone 5'!AG8="","",IF(OR('Activity Extent Zone 5'!AG$3=0,'Activity Extent Zone 5'!$C8=0),0,'Activity Conflict Assessment'!AG8*'Activity Extent Zone 5'!AG8))</f>
        <v>0</v>
      </c>
      <c r="AH8" s="69">
        <f>IF('Activity Extent Zone 5'!AH8="","",IF(OR('Activity Extent Zone 5'!AH$3=0,'Activity Extent Zone 5'!$C8=0),0,'Activity Conflict Assessment'!AH8*'Activity Extent Zone 5'!AH8))</f>
        <v>0</v>
      </c>
      <c r="AJ8" s="138" t="s">
        <v>154</v>
      </c>
      <c r="AK8" s="139"/>
      <c r="AL8" s="146" t="s">
        <v>155</v>
      </c>
      <c r="AM8" s="147"/>
    </row>
    <row r="9" spans="1:166" ht="35.1" customHeight="1" thickBot="1">
      <c r="A9" s="100" t="s">
        <v>51</v>
      </c>
      <c r="B9" s="44" t="s">
        <v>28</v>
      </c>
      <c r="C9" s="45"/>
      <c r="D9" s="69">
        <f>IF('Activity Extent Zone 5'!D9="","",IF(OR('Activity Extent Zone 5'!D$3=0,'Activity Extent Zone 5'!$C9=0),0,'Activity Conflict Assessment'!D9*'Activity Extent Zone 5'!D9))</f>
        <v>0</v>
      </c>
      <c r="E9" s="69">
        <f>IF('Activity Extent Zone 5'!E9="","",IF(OR('Activity Extent Zone 5'!E$3=0,'Activity Extent Zone 5'!$C9=0),0,'Activity Conflict Assessment'!E9*'Activity Extent Zone 5'!E9))</f>
        <v>0</v>
      </c>
      <c r="F9" s="69">
        <f>IF('Activity Extent Zone 5'!F9="","",IF(OR('Activity Extent Zone 5'!F$3=0,'Activity Extent Zone 5'!$C9=0),0,'Activity Conflict Assessment'!F9*'Activity Extent Zone 5'!F9))</f>
        <v>0</v>
      </c>
      <c r="G9" s="69">
        <f>IF('Activity Extent Zone 5'!G9="","",IF(OR('Activity Extent Zone 5'!G$3=0,'Activity Extent Zone 5'!$C9=0),0,'Activity Conflict Assessment'!G9*'Activity Extent Zone 5'!G9))</f>
        <v>0</v>
      </c>
      <c r="H9" s="69">
        <f>IF('Activity Extent Zone 5'!H9="","",IF(OR('Activity Extent Zone 5'!H$3=0,'Activity Extent Zone 5'!$C9=0),0,'Activity Conflict Assessment'!H9*'Activity Extent Zone 5'!H9))</f>
        <v>0</v>
      </c>
      <c r="I9" s="69" t="str">
        <f>IF('Activity Extent Zone 5'!I9="","",IF(OR('Activity Extent Zone 5'!I$3=0,'Activity Extent Zone 5'!$C9=0),0,'Activity Conflict Assessment'!I9*'Activity Extent Zone 5'!I9))</f>
        <v/>
      </c>
      <c r="J9" s="69">
        <f>IF('Activity Extent Zone 5'!J9="","",IF(OR('Activity Extent Zone 5'!J$3=0,'Activity Extent Zone 5'!$C9=0),0,'Activity Conflict Assessment'!J9*'Activity Extent Zone 5'!J9))</f>
        <v>0</v>
      </c>
      <c r="K9" s="69">
        <f>IF('Activity Extent Zone 5'!K9="","",IF(OR('Activity Extent Zone 5'!K$3=0,'Activity Extent Zone 5'!$C9=0),0,'Activity Conflict Assessment'!K9*'Activity Extent Zone 5'!K9))</f>
        <v>0</v>
      </c>
      <c r="L9" s="69">
        <f>IF('Activity Extent Zone 5'!L9="","",IF(OR('Activity Extent Zone 5'!L$3=0,'Activity Extent Zone 5'!$C9=0),0,'Activity Conflict Assessment'!L9*'Activity Extent Zone 5'!L9))</f>
        <v>0</v>
      </c>
      <c r="M9" s="69">
        <f>IF('Activity Extent Zone 5'!M9="","",IF(OR('Activity Extent Zone 5'!M$3=0,'Activity Extent Zone 5'!$C9=0),0,'Activity Conflict Assessment'!M9*'Activity Extent Zone 5'!M9))</f>
        <v>0</v>
      </c>
      <c r="N9" s="69">
        <f>IF('Activity Extent Zone 5'!N9="","",IF(OR('Activity Extent Zone 5'!N$3=0,'Activity Extent Zone 5'!$C9=0),0,'Activity Conflict Assessment'!N9*'Activity Extent Zone 5'!N9))</f>
        <v>0</v>
      </c>
      <c r="O9" s="69">
        <f>IF('Activity Extent Zone 5'!O9="","",IF(OR('Activity Extent Zone 5'!O$3=0,'Activity Extent Zone 5'!$C9=0),0,'Activity Conflict Assessment'!O9*'Activity Extent Zone 5'!O9))</f>
        <v>0</v>
      </c>
      <c r="P9" s="69">
        <f>IF('Activity Extent Zone 5'!P9="","",IF(OR('Activity Extent Zone 5'!P$3=0,'Activity Extent Zone 5'!$C9=0),0,'Activity Conflict Assessment'!P9*'Activity Extent Zone 5'!P9))</f>
        <v>0</v>
      </c>
      <c r="Q9" s="69">
        <f>IF('Activity Extent Zone 5'!Q9="","",IF(OR('Activity Extent Zone 5'!Q$3=0,'Activity Extent Zone 5'!$C9=0),0,'Activity Conflict Assessment'!Q9*'Activity Extent Zone 5'!Q9))</f>
        <v>0</v>
      </c>
      <c r="R9" s="69">
        <f>IF('Activity Extent Zone 5'!R9="","",IF(OR('Activity Extent Zone 5'!R$3=0,'Activity Extent Zone 5'!$C9=0),0,'Activity Conflict Assessment'!R9*'Activity Extent Zone 5'!R9))</f>
        <v>0</v>
      </c>
      <c r="S9" s="69">
        <f>IF('Activity Extent Zone 5'!S9="","",IF(OR('Activity Extent Zone 5'!S$3=0,'Activity Extent Zone 5'!$C9=0),0,'Activity Conflict Assessment'!S9*'Activity Extent Zone 5'!S9))</f>
        <v>0</v>
      </c>
      <c r="T9" s="69">
        <f>IF('Activity Extent Zone 5'!T9="","",IF(OR('Activity Extent Zone 5'!T$3=0,'Activity Extent Zone 5'!$C9=0),0,'Activity Conflict Assessment'!T9*'Activity Extent Zone 5'!T9))</f>
        <v>0</v>
      </c>
      <c r="U9" s="69">
        <f>IF('Activity Extent Zone 5'!U9="","",IF(OR('Activity Extent Zone 5'!U$3=0,'Activity Extent Zone 5'!$C9=0),0,'Activity Conflict Assessment'!U9*'Activity Extent Zone 5'!U9))</f>
        <v>0</v>
      </c>
      <c r="V9" s="69">
        <f>IF('Activity Extent Zone 5'!V9="","",IF(OR('Activity Extent Zone 5'!V$3=0,'Activity Extent Zone 5'!$C9=0),0,'Activity Conflict Assessment'!V9*'Activity Extent Zone 5'!V9))</f>
        <v>0</v>
      </c>
      <c r="W9" s="69">
        <f>IF('Activity Extent Zone 5'!W9="","",IF(OR('Activity Extent Zone 5'!W$3=0,'Activity Extent Zone 5'!$C9=0),0,'Activity Conflict Assessment'!W9*'Activity Extent Zone 5'!W9))</f>
        <v>0</v>
      </c>
      <c r="X9" s="69">
        <f>IF('Activity Extent Zone 5'!X9="","",IF(OR('Activity Extent Zone 5'!X$3=0,'Activity Extent Zone 5'!$C9=0),0,'Activity Conflict Assessment'!X9*'Activity Extent Zone 5'!X9))</f>
        <v>0</v>
      </c>
      <c r="Y9" s="69">
        <f>IF('Activity Extent Zone 5'!Y9="","",IF(OR('Activity Extent Zone 5'!Y$3=0,'Activity Extent Zone 5'!$C9=0),0,'Activity Conflict Assessment'!Y9*'Activity Extent Zone 5'!Y9))</f>
        <v>0</v>
      </c>
      <c r="Z9" s="69">
        <f>IF('Activity Extent Zone 5'!Z9="","",IF(OR('Activity Extent Zone 5'!Z$3=0,'Activity Extent Zone 5'!$C9=0),0,'Activity Conflict Assessment'!Z9*'Activity Extent Zone 5'!Z9))</f>
        <v>0</v>
      </c>
      <c r="AA9" s="69">
        <f>IF('Activity Extent Zone 5'!AA9="","",IF(OR('Activity Extent Zone 5'!AA$3=0,'Activity Extent Zone 5'!$C9=0),0,'Activity Conflict Assessment'!AA9*'Activity Extent Zone 5'!AA9))</f>
        <v>0</v>
      </c>
      <c r="AB9" s="69">
        <f>IF('Activity Extent Zone 5'!AB9="","",IF(OR('Activity Extent Zone 5'!AB$3=0,'Activity Extent Zone 5'!$C9=0),0,'Activity Conflict Assessment'!AB9*'Activity Extent Zone 5'!AB9))</f>
        <v>0</v>
      </c>
      <c r="AC9" s="69">
        <f>IF('Activity Extent Zone 5'!AC9="","",IF(OR('Activity Extent Zone 5'!AC$3=0,'Activity Extent Zone 5'!$C9=0),0,'Activity Conflict Assessment'!AC9*'Activity Extent Zone 5'!AC9))</f>
        <v>0</v>
      </c>
      <c r="AD9" s="69">
        <f>IF('Activity Extent Zone 5'!AD9="","",IF(OR('Activity Extent Zone 5'!AD$3=0,'Activity Extent Zone 5'!$C9=0),0,'Activity Conflict Assessment'!AD9*'Activity Extent Zone 5'!AD9))</f>
        <v>0</v>
      </c>
      <c r="AE9" s="69">
        <f>IF('Activity Extent Zone 5'!AE9="","",IF(OR('Activity Extent Zone 5'!AE$3=0,'Activity Extent Zone 5'!$C9=0),0,'Activity Conflict Assessment'!AE9*'Activity Extent Zone 5'!AE9))</f>
        <v>0</v>
      </c>
      <c r="AF9" s="69">
        <f>IF('Activity Extent Zone 5'!AF9="","",IF(OR('Activity Extent Zone 5'!AF$3=0,'Activity Extent Zone 5'!$C9=0),0,'Activity Conflict Assessment'!AF9*'Activity Extent Zone 5'!AF9))</f>
        <v>0</v>
      </c>
      <c r="AG9" s="69">
        <f>IF('Activity Extent Zone 5'!AG9="","",IF(OR('Activity Extent Zone 5'!AG$3=0,'Activity Extent Zone 5'!$C9=0),0,'Activity Conflict Assessment'!AG9*'Activity Extent Zone 5'!AG9))</f>
        <v>0</v>
      </c>
      <c r="AH9" s="69">
        <f>IF('Activity Extent Zone 5'!AH9="","",IF(OR('Activity Extent Zone 5'!AH$3=0,'Activity Extent Zone 5'!$C9=0),0,'Activity Conflict Assessment'!AH9*'Activity Extent Zone 5'!AH9))</f>
        <v>0</v>
      </c>
      <c r="AJ9" s="74"/>
      <c r="AK9" s="130" t="s">
        <v>88</v>
      </c>
      <c r="AL9" s="131"/>
      <c r="AM9" s="30"/>
      <c r="AN9" s="57"/>
      <c r="AO9" s="57"/>
    </row>
    <row r="10" spans="1:166" ht="35.1" customHeight="1" thickBot="1">
      <c r="A10" s="101"/>
      <c r="B10" s="44" t="s">
        <v>29</v>
      </c>
      <c r="C10" s="45"/>
      <c r="D10" s="69">
        <f>IF('Activity Extent Zone 5'!D10="","",IF(OR('Activity Extent Zone 5'!D$3=0,'Activity Extent Zone 5'!$C10=0),0,'Activity Conflict Assessment'!D10*'Activity Extent Zone 5'!D10))</f>
        <v>0</v>
      </c>
      <c r="E10" s="69">
        <f>IF('Activity Extent Zone 5'!E10="","",IF(OR('Activity Extent Zone 5'!E$3=0,'Activity Extent Zone 5'!$C10=0),0,'Activity Conflict Assessment'!E10*'Activity Extent Zone 5'!E10))</f>
        <v>0</v>
      </c>
      <c r="F10" s="69">
        <f>IF('Activity Extent Zone 5'!F10="","",IF(OR('Activity Extent Zone 5'!F$3=0,'Activity Extent Zone 5'!$C10=0),0,'Activity Conflict Assessment'!F10*'Activity Extent Zone 5'!F10))</f>
        <v>0</v>
      </c>
      <c r="G10" s="69">
        <f>IF('Activity Extent Zone 5'!G10="","",IF(OR('Activity Extent Zone 5'!G$3=0,'Activity Extent Zone 5'!$C10=0),0,'Activity Conflict Assessment'!G10*'Activity Extent Zone 5'!G10))</f>
        <v>0</v>
      </c>
      <c r="H10" s="69">
        <f>IF('Activity Extent Zone 5'!H10="","",IF(OR('Activity Extent Zone 5'!H$3=0,'Activity Extent Zone 5'!$C10=0),0,'Activity Conflict Assessment'!H10*'Activity Extent Zone 5'!H10))</f>
        <v>0</v>
      </c>
      <c r="I10" s="69">
        <f>IF('Activity Extent Zone 5'!I10="","",IF(OR('Activity Extent Zone 5'!I$3=0,'Activity Extent Zone 5'!$C10=0),0,'Activity Conflict Assessment'!I10*'Activity Extent Zone 5'!I10))</f>
        <v>0</v>
      </c>
      <c r="J10" s="69" t="str">
        <f>IF('Activity Extent Zone 5'!J10="","",IF(OR('Activity Extent Zone 5'!J$3=0,'Activity Extent Zone 5'!$C10=0),0,'Activity Conflict Assessment'!J10*'Activity Extent Zone 5'!J10))</f>
        <v/>
      </c>
      <c r="K10" s="69">
        <f>IF('Activity Extent Zone 5'!K10="","",IF(OR('Activity Extent Zone 5'!K$3=0,'Activity Extent Zone 5'!$C10=0),0,'Activity Conflict Assessment'!K10*'Activity Extent Zone 5'!K10))</f>
        <v>0</v>
      </c>
      <c r="L10" s="69">
        <f>IF('Activity Extent Zone 5'!L10="","",IF(OR('Activity Extent Zone 5'!L$3=0,'Activity Extent Zone 5'!$C10=0),0,'Activity Conflict Assessment'!L10*'Activity Extent Zone 5'!L10))</f>
        <v>0</v>
      </c>
      <c r="M10" s="69">
        <f>IF('Activity Extent Zone 5'!M10="","",IF(OR('Activity Extent Zone 5'!M$3=0,'Activity Extent Zone 5'!$C10=0),0,'Activity Conflict Assessment'!M10*'Activity Extent Zone 5'!M10))</f>
        <v>0</v>
      </c>
      <c r="N10" s="69">
        <f>IF('Activity Extent Zone 5'!N10="","",IF(OR('Activity Extent Zone 5'!N$3=0,'Activity Extent Zone 5'!$C10=0),0,'Activity Conflict Assessment'!N10*'Activity Extent Zone 5'!N10))</f>
        <v>0</v>
      </c>
      <c r="O10" s="69">
        <f>IF('Activity Extent Zone 5'!O10="","",IF(OR('Activity Extent Zone 5'!O$3=0,'Activity Extent Zone 5'!$C10=0),0,'Activity Conflict Assessment'!O10*'Activity Extent Zone 5'!O10))</f>
        <v>0</v>
      </c>
      <c r="P10" s="69">
        <f>IF('Activity Extent Zone 5'!P10="","",IF(OR('Activity Extent Zone 5'!P$3=0,'Activity Extent Zone 5'!$C10=0),0,'Activity Conflict Assessment'!P10*'Activity Extent Zone 5'!P10))</f>
        <v>0</v>
      </c>
      <c r="Q10" s="69">
        <f>IF('Activity Extent Zone 5'!Q10="","",IF(OR('Activity Extent Zone 5'!Q$3=0,'Activity Extent Zone 5'!$C10=0),0,'Activity Conflict Assessment'!Q10*'Activity Extent Zone 5'!Q10))</f>
        <v>0</v>
      </c>
      <c r="R10" s="69">
        <f>IF('Activity Extent Zone 5'!R10="","",IF(OR('Activity Extent Zone 5'!R$3=0,'Activity Extent Zone 5'!$C10=0),0,'Activity Conflict Assessment'!R10*'Activity Extent Zone 5'!R10))</f>
        <v>0</v>
      </c>
      <c r="S10" s="69">
        <f>IF('Activity Extent Zone 5'!S10="","",IF(OR('Activity Extent Zone 5'!S$3=0,'Activity Extent Zone 5'!$C10=0),0,'Activity Conflict Assessment'!S10*'Activity Extent Zone 5'!S10))</f>
        <v>0</v>
      </c>
      <c r="T10" s="69">
        <f>IF('Activity Extent Zone 5'!T10="","",IF(OR('Activity Extent Zone 5'!T$3=0,'Activity Extent Zone 5'!$C10=0),0,'Activity Conflict Assessment'!T10*'Activity Extent Zone 5'!T10))</f>
        <v>0</v>
      </c>
      <c r="U10" s="69">
        <f>IF('Activity Extent Zone 5'!U10="","",IF(OR('Activity Extent Zone 5'!U$3=0,'Activity Extent Zone 5'!$C10=0),0,'Activity Conflict Assessment'!U10*'Activity Extent Zone 5'!U10))</f>
        <v>0</v>
      </c>
      <c r="V10" s="69">
        <f>IF('Activity Extent Zone 5'!V10="","",IF(OR('Activity Extent Zone 5'!V$3=0,'Activity Extent Zone 5'!$C10=0),0,'Activity Conflict Assessment'!V10*'Activity Extent Zone 5'!V10))</f>
        <v>0</v>
      </c>
      <c r="W10" s="69">
        <f>IF('Activity Extent Zone 5'!W10="","",IF(OR('Activity Extent Zone 5'!W$3=0,'Activity Extent Zone 5'!$C10=0),0,'Activity Conflict Assessment'!W10*'Activity Extent Zone 5'!W10))</f>
        <v>0</v>
      </c>
      <c r="X10" s="69">
        <f>IF('Activity Extent Zone 5'!X10="","",IF(OR('Activity Extent Zone 5'!X$3=0,'Activity Extent Zone 5'!$C10=0),0,'Activity Conflict Assessment'!X10*'Activity Extent Zone 5'!X10))</f>
        <v>0</v>
      </c>
      <c r="Y10" s="69">
        <f>IF('Activity Extent Zone 5'!Y10="","",IF(OR('Activity Extent Zone 5'!Y$3=0,'Activity Extent Zone 5'!$C10=0),0,'Activity Conflict Assessment'!Y10*'Activity Extent Zone 5'!Y10))</f>
        <v>0</v>
      </c>
      <c r="Z10" s="69">
        <f>IF('Activity Extent Zone 5'!Z10="","",IF(OR('Activity Extent Zone 5'!Z$3=0,'Activity Extent Zone 5'!$C10=0),0,'Activity Conflict Assessment'!Z10*'Activity Extent Zone 5'!Z10))</f>
        <v>0</v>
      </c>
      <c r="AA10" s="69">
        <f>IF('Activity Extent Zone 5'!AA10="","",IF(OR('Activity Extent Zone 5'!AA$3=0,'Activity Extent Zone 5'!$C10=0),0,'Activity Conflict Assessment'!AA10*'Activity Extent Zone 5'!AA10))</f>
        <v>0</v>
      </c>
      <c r="AB10" s="69">
        <f>IF('Activity Extent Zone 5'!AB10="","",IF(OR('Activity Extent Zone 5'!AB$3=0,'Activity Extent Zone 5'!$C10=0),0,'Activity Conflict Assessment'!AB10*'Activity Extent Zone 5'!AB10))</f>
        <v>0</v>
      </c>
      <c r="AC10" s="69">
        <f>IF('Activity Extent Zone 5'!AC10="","",IF(OR('Activity Extent Zone 5'!AC$3=0,'Activity Extent Zone 5'!$C10=0),0,'Activity Conflict Assessment'!AC10*'Activity Extent Zone 5'!AC10))</f>
        <v>0</v>
      </c>
      <c r="AD10" s="69">
        <f>IF('Activity Extent Zone 5'!AD10="","",IF(OR('Activity Extent Zone 5'!AD$3=0,'Activity Extent Zone 5'!$C10=0),0,'Activity Conflict Assessment'!AD10*'Activity Extent Zone 5'!AD10))</f>
        <v>0</v>
      </c>
      <c r="AE10" s="69">
        <f>IF('Activity Extent Zone 5'!AE10="","",IF(OR('Activity Extent Zone 5'!AE$3=0,'Activity Extent Zone 5'!$C10=0),0,'Activity Conflict Assessment'!AE10*'Activity Extent Zone 5'!AE10))</f>
        <v>0</v>
      </c>
      <c r="AF10" s="69">
        <f>IF('Activity Extent Zone 5'!AF10="","",IF(OR('Activity Extent Zone 5'!AF$3=0,'Activity Extent Zone 5'!$C10=0),0,'Activity Conflict Assessment'!AF10*'Activity Extent Zone 5'!AF10))</f>
        <v>0</v>
      </c>
      <c r="AG10" s="69">
        <f>IF('Activity Extent Zone 5'!AG10="","",IF(OR('Activity Extent Zone 5'!AG$3=0,'Activity Extent Zone 5'!$C10=0),0,'Activity Conflict Assessment'!AG10*'Activity Extent Zone 5'!AG10))</f>
        <v>0</v>
      </c>
      <c r="AH10" s="69">
        <f>IF('Activity Extent Zone 5'!AH10="","",IF(OR('Activity Extent Zone 5'!AH$3=0,'Activity Extent Zone 5'!$C10=0),0,'Activity Conflict Assessment'!AH10*'Activity Extent Zone 5'!AH10))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6" ht="35.1" customHeight="1" thickBot="1">
      <c r="A11" s="102"/>
      <c r="B11" s="44" t="s">
        <v>30</v>
      </c>
      <c r="C11" s="45"/>
      <c r="D11" s="69">
        <f>IF('Activity Extent Zone 5'!D11="","",IF(OR('Activity Extent Zone 5'!D$3=0,'Activity Extent Zone 5'!$C11=0),0,'Activity Conflict Assessment'!D11*'Activity Extent Zone 5'!D11))</f>
        <v>0</v>
      </c>
      <c r="E11" s="69">
        <f>IF('Activity Extent Zone 5'!E11="","",IF(OR('Activity Extent Zone 5'!E$3=0,'Activity Extent Zone 5'!$C11=0),0,'Activity Conflict Assessment'!E11*'Activity Extent Zone 5'!E11))</f>
        <v>0</v>
      </c>
      <c r="F11" s="69">
        <f>IF('Activity Extent Zone 5'!F11="","",IF(OR('Activity Extent Zone 5'!F$3=0,'Activity Extent Zone 5'!$C11=0),0,'Activity Conflict Assessment'!F11*'Activity Extent Zone 5'!F11))</f>
        <v>0</v>
      </c>
      <c r="G11" s="69">
        <f>IF('Activity Extent Zone 5'!G11="","",IF(OR('Activity Extent Zone 5'!G$3=0,'Activity Extent Zone 5'!$C11=0),0,'Activity Conflict Assessment'!G11*'Activity Extent Zone 5'!G11))</f>
        <v>0</v>
      </c>
      <c r="H11" s="69">
        <f>IF('Activity Extent Zone 5'!H11="","",IF(OR('Activity Extent Zone 5'!H$3=0,'Activity Extent Zone 5'!$C11=0),0,'Activity Conflict Assessment'!H11*'Activity Extent Zone 5'!H11))</f>
        <v>0</v>
      </c>
      <c r="I11" s="69">
        <f>IF('Activity Extent Zone 5'!I11="","",IF(OR('Activity Extent Zone 5'!I$3=0,'Activity Extent Zone 5'!$C11=0),0,'Activity Conflict Assessment'!I11*'Activity Extent Zone 5'!I11))</f>
        <v>0</v>
      </c>
      <c r="J11" s="69">
        <f>IF('Activity Extent Zone 5'!J11="","",IF(OR('Activity Extent Zone 5'!J$3=0,'Activity Extent Zone 5'!$C11=0),0,'Activity Conflict Assessment'!J11*'Activity Extent Zone 5'!J11))</f>
        <v>0</v>
      </c>
      <c r="K11" s="69" t="str">
        <f>IF('Activity Extent Zone 5'!K11="","",IF(OR('Activity Extent Zone 5'!K$3=0,'Activity Extent Zone 5'!$C11=0),0,'Activity Conflict Assessment'!K11*'Activity Extent Zone 5'!K11))</f>
        <v/>
      </c>
      <c r="L11" s="69">
        <f>IF('Activity Extent Zone 5'!L11="","",IF(OR('Activity Extent Zone 5'!L$3=0,'Activity Extent Zone 5'!$C11=0),0,'Activity Conflict Assessment'!L11*'Activity Extent Zone 5'!L11))</f>
        <v>0</v>
      </c>
      <c r="M11" s="69">
        <f>IF('Activity Extent Zone 5'!M11="","",IF(OR('Activity Extent Zone 5'!M$3=0,'Activity Extent Zone 5'!$C11=0),0,'Activity Conflict Assessment'!M11*'Activity Extent Zone 5'!M11))</f>
        <v>0</v>
      </c>
      <c r="N11" s="69">
        <f>IF('Activity Extent Zone 5'!N11="","",IF(OR('Activity Extent Zone 5'!N$3=0,'Activity Extent Zone 5'!$C11=0),0,'Activity Conflict Assessment'!N11*'Activity Extent Zone 5'!N11))</f>
        <v>0</v>
      </c>
      <c r="O11" s="69">
        <f>IF('Activity Extent Zone 5'!O11="","",IF(OR('Activity Extent Zone 5'!O$3=0,'Activity Extent Zone 5'!$C11=0),0,'Activity Conflict Assessment'!O11*'Activity Extent Zone 5'!O11))</f>
        <v>0</v>
      </c>
      <c r="P11" s="69">
        <f>IF('Activity Extent Zone 5'!P11="","",IF(OR('Activity Extent Zone 5'!P$3=0,'Activity Extent Zone 5'!$C11=0),0,'Activity Conflict Assessment'!P11*'Activity Extent Zone 5'!P11))</f>
        <v>0</v>
      </c>
      <c r="Q11" s="69">
        <f>IF('Activity Extent Zone 5'!Q11="","",IF(OR('Activity Extent Zone 5'!Q$3=0,'Activity Extent Zone 5'!$C11=0),0,'Activity Conflict Assessment'!Q11*'Activity Extent Zone 5'!Q11))</f>
        <v>0</v>
      </c>
      <c r="R11" s="69">
        <f>IF('Activity Extent Zone 5'!R11="","",IF(OR('Activity Extent Zone 5'!R$3=0,'Activity Extent Zone 5'!$C11=0),0,'Activity Conflict Assessment'!R11*'Activity Extent Zone 5'!R11))</f>
        <v>0</v>
      </c>
      <c r="S11" s="69">
        <f>IF('Activity Extent Zone 5'!S11="","",IF(OR('Activity Extent Zone 5'!S$3=0,'Activity Extent Zone 5'!$C11=0),0,'Activity Conflict Assessment'!S11*'Activity Extent Zone 5'!S11))</f>
        <v>0</v>
      </c>
      <c r="T11" s="69">
        <f>IF('Activity Extent Zone 5'!T11="","",IF(OR('Activity Extent Zone 5'!T$3=0,'Activity Extent Zone 5'!$C11=0),0,'Activity Conflict Assessment'!T11*'Activity Extent Zone 5'!T11))</f>
        <v>0</v>
      </c>
      <c r="U11" s="69">
        <f>IF('Activity Extent Zone 5'!U11="","",IF(OR('Activity Extent Zone 5'!U$3=0,'Activity Extent Zone 5'!$C11=0),0,'Activity Conflict Assessment'!U11*'Activity Extent Zone 5'!U11))</f>
        <v>0</v>
      </c>
      <c r="V11" s="69">
        <f>IF('Activity Extent Zone 5'!V11="","",IF(OR('Activity Extent Zone 5'!V$3=0,'Activity Extent Zone 5'!$C11=0),0,'Activity Conflict Assessment'!V11*'Activity Extent Zone 5'!V11))</f>
        <v>0</v>
      </c>
      <c r="W11" s="69">
        <f>IF('Activity Extent Zone 5'!W11="","",IF(OR('Activity Extent Zone 5'!W$3=0,'Activity Extent Zone 5'!$C11=0),0,'Activity Conflict Assessment'!W11*'Activity Extent Zone 5'!W11))</f>
        <v>0</v>
      </c>
      <c r="X11" s="69">
        <f>IF('Activity Extent Zone 5'!X11="","",IF(OR('Activity Extent Zone 5'!X$3=0,'Activity Extent Zone 5'!$C11=0),0,'Activity Conflict Assessment'!X11*'Activity Extent Zone 5'!X11))</f>
        <v>0</v>
      </c>
      <c r="Y11" s="69">
        <f>IF('Activity Extent Zone 5'!Y11="","",IF(OR('Activity Extent Zone 5'!Y$3=0,'Activity Extent Zone 5'!$C11=0),0,'Activity Conflict Assessment'!Y11*'Activity Extent Zone 5'!Y11))</f>
        <v>0</v>
      </c>
      <c r="Z11" s="69">
        <f>IF('Activity Extent Zone 5'!Z11="","",IF(OR('Activity Extent Zone 5'!Z$3=0,'Activity Extent Zone 5'!$C11=0),0,'Activity Conflict Assessment'!Z11*'Activity Extent Zone 5'!Z11))</f>
        <v>0</v>
      </c>
      <c r="AA11" s="69">
        <f>IF('Activity Extent Zone 5'!AA11="","",IF(OR('Activity Extent Zone 5'!AA$3=0,'Activity Extent Zone 5'!$C11=0),0,'Activity Conflict Assessment'!AA11*'Activity Extent Zone 5'!AA11))</f>
        <v>0</v>
      </c>
      <c r="AB11" s="69">
        <f>IF('Activity Extent Zone 5'!AB11="","",IF(OR('Activity Extent Zone 5'!AB$3=0,'Activity Extent Zone 5'!$C11=0),0,'Activity Conflict Assessment'!AB11*'Activity Extent Zone 5'!AB11))</f>
        <v>0</v>
      </c>
      <c r="AC11" s="69">
        <f>IF('Activity Extent Zone 5'!AC11="","",IF(OR('Activity Extent Zone 5'!AC$3=0,'Activity Extent Zone 5'!$C11=0),0,'Activity Conflict Assessment'!AC11*'Activity Extent Zone 5'!AC11))</f>
        <v>0</v>
      </c>
      <c r="AD11" s="69">
        <f>IF('Activity Extent Zone 5'!AD11="","",IF(OR('Activity Extent Zone 5'!AD$3=0,'Activity Extent Zone 5'!$C11=0),0,'Activity Conflict Assessment'!AD11*'Activity Extent Zone 5'!AD11))</f>
        <v>0</v>
      </c>
      <c r="AE11" s="69">
        <f>IF('Activity Extent Zone 5'!AE11="","",IF(OR('Activity Extent Zone 5'!AE$3=0,'Activity Extent Zone 5'!$C11=0),0,'Activity Conflict Assessment'!AE11*'Activity Extent Zone 5'!AE11))</f>
        <v>0</v>
      </c>
      <c r="AF11" s="69">
        <f>IF('Activity Extent Zone 5'!AF11="","",IF(OR('Activity Extent Zone 5'!AF$3=0,'Activity Extent Zone 5'!$C11=0),0,'Activity Conflict Assessment'!AF11*'Activity Extent Zone 5'!AF11))</f>
        <v>0</v>
      </c>
      <c r="AG11" s="69">
        <f>IF('Activity Extent Zone 5'!AG11="","",IF(OR('Activity Extent Zone 5'!AG$3=0,'Activity Extent Zone 5'!$C11=0),0,'Activity Conflict Assessment'!AG11*'Activity Extent Zone 5'!AG11))</f>
        <v>0</v>
      </c>
      <c r="AH11" s="69">
        <f>IF('Activity Extent Zone 5'!AH11="","",IF(OR('Activity Extent Zone 5'!AH$3=0,'Activity Extent Zone 5'!$C11=0),0,'Activity Conflict Assessment'!AH11*'Activity Extent Zone 5'!AH11))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6" ht="35.1" customHeight="1" thickBot="1">
      <c r="A12" s="100" t="s">
        <v>26</v>
      </c>
      <c r="B12" s="44" t="s">
        <v>14</v>
      </c>
      <c r="C12" s="45"/>
      <c r="D12" s="69">
        <f>IF('Activity Extent Zone 5'!D12="","",IF(OR('Activity Extent Zone 5'!D$3=0,'Activity Extent Zone 5'!$C12=0),0,'Activity Conflict Assessment'!D12*'Activity Extent Zone 5'!D12))</f>
        <v>0</v>
      </c>
      <c r="E12" s="69">
        <f>IF('Activity Extent Zone 5'!E12="","",IF(OR('Activity Extent Zone 5'!E$3=0,'Activity Extent Zone 5'!$C12=0),0,'Activity Conflict Assessment'!E12*'Activity Extent Zone 5'!E12))</f>
        <v>0</v>
      </c>
      <c r="F12" s="69">
        <f>IF('Activity Extent Zone 5'!F12="","",IF(OR('Activity Extent Zone 5'!F$3=0,'Activity Extent Zone 5'!$C12=0),0,'Activity Conflict Assessment'!F12*'Activity Extent Zone 5'!F12))</f>
        <v>0</v>
      </c>
      <c r="G12" s="69">
        <f>IF('Activity Extent Zone 5'!G12="","",IF(OR('Activity Extent Zone 5'!G$3=0,'Activity Extent Zone 5'!$C12=0),0,'Activity Conflict Assessment'!G12*'Activity Extent Zone 5'!G12))</f>
        <v>0</v>
      </c>
      <c r="H12" s="69">
        <f>IF('Activity Extent Zone 5'!H12="","",IF(OR('Activity Extent Zone 5'!H$3=0,'Activity Extent Zone 5'!$C12=0),0,'Activity Conflict Assessment'!H12*'Activity Extent Zone 5'!H12))</f>
        <v>0</v>
      </c>
      <c r="I12" s="69">
        <f>IF('Activity Extent Zone 5'!I12="","",IF(OR('Activity Extent Zone 5'!I$3=0,'Activity Extent Zone 5'!$C12=0),0,'Activity Conflict Assessment'!I12*'Activity Extent Zone 5'!I12))</f>
        <v>0</v>
      </c>
      <c r="J12" s="69">
        <f>IF('Activity Extent Zone 5'!J12="","",IF(OR('Activity Extent Zone 5'!J$3=0,'Activity Extent Zone 5'!$C12=0),0,'Activity Conflict Assessment'!J12*'Activity Extent Zone 5'!J12))</f>
        <v>0</v>
      </c>
      <c r="K12" s="69">
        <f>IF('Activity Extent Zone 5'!K12="","",IF(OR('Activity Extent Zone 5'!K$3=0,'Activity Extent Zone 5'!$C12=0),0,'Activity Conflict Assessment'!K12*'Activity Extent Zone 5'!K12))</f>
        <v>0</v>
      </c>
      <c r="L12" s="69" t="str">
        <f>IF('Activity Extent Zone 5'!L12="","",IF(OR('Activity Extent Zone 5'!L$3=0,'Activity Extent Zone 5'!$C12=0),0,'Activity Conflict Assessment'!L12*'Activity Extent Zone 5'!L12))</f>
        <v/>
      </c>
      <c r="M12" s="69">
        <f>IF('Activity Extent Zone 5'!M12="","",IF(OR('Activity Extent Zone 5'!M$3=0,'Activity Extent Zone 5'!$C12=0),0,'Activity Conflict Assessment'!M12*'Activity Extent Zone 5'!M12))</f>
        <v>0</v>
      </c>
      <c r="N12" s="69">
        <f>IF('Activity Extent Zone 5'!N12="","",IF(OR('Activity Extent Zone 5'!N$3=0,'Activity Extent Zone 5'!$C12=0),0,'Activity Conflict Assessment'!N12*'Activity Extent Zone 5'!N12))</f>
        <v>0</v>
      </c>
      <c r="O12" s="69">
        <f>IF('Activity Extent Zone 5'!O12="","",IF(OR('Activity Extent Zone 5'!O$3=0,'Activity Extent Zone 5'!$C12=0),0,'Activity Conflict Assessment'!O12*'Activity Extent Zone 5'!O12))</f>
        <v>0</v>
      </c>
      <c r="P12" s="69">
        <f>IF('Activity Extent Zone 5'!P12="","",IF(OR('Activity Extent Zone 5'!P$3=0,'Activity Extent Zone 5'!$C12=0),0,'Activity Conflict Assessment'!P12*'Activity Extent Zone 5'!P12))</f>
        <v>0</v>
      </c>
      <c r="Q12" s="69">
        <f>IF('Activity Extent Zone 5'!Q12="","",IF(OR('Activity Extent Zone 5'!Q$3=0,'Activity Extent Zone 5'!$C12=0),0,'Activity Conflict Assessment'!Q12*'Activity Extent Zone 5'!Q12))</f>
        <v>0</v>
      </c>
      <c r="R12" s="69">
        <f>IF('Activity Extent Zone 5'!R12="","",IF(OR('Activity Extent Zone 5'!R$3=0,'Activity Extent Zone 5'!$C12=0),0,'Activity Conflict Assessment'!R12*'Activity Extent Zone 5'!R12))</f>
        <v>0</v>
      </c>
      <c r="S12" s="69">
        <f>IF('Activity Extent Zone 5'!S12="","",IF(OR('Activity Extent Zone 5'!S$3=0,'Activity Extent Zone 5'!$C12=0),0,'Activity Conflict Assessment'!S12*'Activity Extent Zone 5'!S12))</f>
        <v>0</v>
      </c>
      <c r="T12" s="69">
        <f>IF('Activity Extent Zone 5'!T12="","",IF(OR('Activity Extent Zone 5'!T$3=0,'Activity Extent Zone 5'!$C12=0),0,'Activity Conflict Assessment'!T12*'Activity Extent Zone 5'!T12))</f>
        <v>0</v>
      </c>
      <c r="U12" s="69">
        <f>IF('Activity Extent Zone 5'!U12="","",IF(OR('Activity Extent Zone 5'!U$3=0,'Activity Extent Zone 5'!$C12=0),0,'Activity Conflict Assessment'!U12*'Activity Extent Zone 5'!U12))</f>
        <v>0</v>
      </c>
      <c r="V12" s="69">
        <f>IF('Activity Extent Zone 5'!V12="","",IF(OR('Activity Extent Zone 5'!V$3=0,'Activity Extent Zone 5'!$C12=0),0,'Activity Conflict Assessment'!V12*'Activity Extent Zone 5'!V12))</f>
        <v>0</v>
      </c>
      <c r="W12" s="69">
        <f>IF('Activity Extent Zone 5'!W12="","",IF(OR('Activity Extent Zone 5'!W$3=0,'Activity Extent Zone 5'!$C12=0),0,'Activity Conflict Assessment'!W12*'Activity Extent Zone 5'!W12))</f>
        <v>0</v>
      </c>
      <c r="X12" s="69">
        <f>IF('Activity Extent Zone 5'!X12="","",IF(OR('Activity Extent Zone 5'!X$3=0,'Activity Extent Zone 5'!$C12=0),0,'Activity Conflict Assessment'!X12*'Activity Extent Zone 5'!X12))</f>
        <v>0</v>
      </c>
      <c r="Y12" s="69">
        <f>IF('Activity Extent Zone 5'!Y12="","",IF(OR('Activity Extent Zone 5'!Y$3=0,'Activity Extent Zone 5'!$C12=0),0,'Activity Conflict Assessment'!Y12*'Activity Extent Zone 5'!Y12))</f>
        <v>0</v>
      </c>
      <c r="Z12" s="69">
        <f>IF('Activity Extent Zone 5'!Z12="","",IF(OR('Activity Extent Zone 5'!Z$3=0,'Activity Extent Zone 5'!$C12=0),0,'Activity Conflict Assessment'!Z12*'Activity Extent Zone 5'!Z12))</f>
        <v>0</v>
      </c>
      <c r="AA12" s="69">
        <f>IF('Activity Extent Zone 5'!AA12="","",IF(OR('Activity Extent Zone 5'!AA$3=0,'Activity Extent Zone 5'!$C12=0),0,'Activity Conflict Assessment'!AA12*'Activity Extent Zone 5'!AA12))</f>
        <v>0</v>
      </c>
      <c r="AB12" s="69">
        <f>IF('Activity Extent Zone 5'!AB12="","",IF(OR('Activity Extent Zone 5'!AB$3=0,'Activity Extent Zone 5'!$C12=0),0,'Activity Conflict Assessment'!AB12*'Activity Extent Zone 5'!AB12))</f>
        <v>0</v>
      </c>
      <c r="AC12" s="69">
        <f>IF('Activity Extent Zone 5'!AC12="","",IF(OR('Activity Extent Zone 5'!AC$3=0,'Activity Extent Zone 5'!$C12=0),0,'Activity Conflict Assessment'!AC12*'Activity Extent Zone 5'!AC12))</f>
        <v>0</v>
      </c>
      <c r="AD12" s="69">
        <f>IF('Activity Extent Zone 5'!AD12="","",IF(OR('Activity Extent Zone 5'!AD$3=0,'Activity Extent Zone 5'!$C12=0),0,'Activity Conflict Assessment'!AD12*'Activity Extent Zone 5'!AD12))</f>
        <v>0</v>
      </c>
      <c r="AE12" s="69">
        <f>IF('Activity Extent Zone 5'!AE12="","",IF(OR('Activity Extent Zone 5'!AE$3=0,'Activity Extent Zone 5'!$C12=0),0,'Activity Conflict Assessment'!AE12*'Activity Extent Zone 5'!AE12))</f>
        <v>0</v>
      </c>
      <c r="AF12" s="69">
        <f>IF('Activity Extent Zone 5'!AF12="","",IF(OR('Activity Extent Zone 5'!AF$3=0,'Activity Extent Zone 5'!$C12=0),0,'Activity Conflict Assessment'!AF12*'Activity Extent Zone 5'!AF12))</f>
        <v>0</v>
      </c>
      <c r="AG12" s="69">
        <f>IF('Activity Extent Zone 5'!AG12="","",IF(OR('Activity Extent Zone 5'!AG$3=0,'Activity Extent Zone 5'!$C12=0),0,'Activity Conflict Assessment'!AG12*'Activity Extent Zone 5'!AG12))</f>
        <v>0</v>
      </c>
      <c r="AH12" s="69">
        <f>IF('Activity Extent Zone 5'!AH12="","",IF(OR('Activity Extent Zone 5'!AH$3=0,'Activity Extent Zone 5'!$C12=0),0,'Activity Conflict Assessment'!AH12*'Activity Extent Zone 5'!AH12))</f>
        <v>0</v>
      </c>
      <c r="AJ12" s="57"/>
      <c r="AK12" s="57"/>
      <c r="AL12" s="57"/>
      <c r="AM12" s="57"/>
      <c r="AN12" s="57"/>
      <c r="AO12" s="57"/>
    </row>
    <row r="13" spans="1:166" ht="35.1" customHeight="1" thickBot="1">
      <c r="A13" s="102"/>
      <c r="B13" s="44" t="s">
        <v>15</v>
      </c>
      <c r="C13" s="45"/>
      <c r="D13" s="69">
        <f>IF('Activity Extent Zone 5'!D13="","",IF(OR('Activity Extent Zone 5'!D$3=0,'Activity Extent Zone 5'!$C13=0),0,'Activity Conflict Assessment'!D13*'Activity Extent Zone 5'!D13))</f>
        <v>0</v>
      </c>
      <c r="E13" s="69">
        <f>IF('Activity Extent Zone 5'!E13="","",IF(OR('Activity Extent Zone 5'!E$3=0,'Activity Extent Zone 5'!$C13=0),0,'Activity Conflict Assessment'!E13*'Activity Extent Zone 5'!E13))</f>
        <v>0</v>
      </c>
      <c r="F13" s="69">
        <f>IF('Activity Extent Zone 5'!F13="","",IF(OR('Activity Extent Zone 5'!F$3=0,'Activity Extent Zone 5'!$C13=0),0,'Activity Conflict Assessment'!F13*'Activity Extent Zone 5'!F13))</f>
        <v>0</v>
      </c>
      <c r="G13" s="69">
        <f>IF('Activity Extent Zone 5'!G13="","",IF(OR('Activity Extent Zone 5'!G$3=0,'Activity Extent Zone 5'!$C13=0),0,'Activity Conflict Assessment'!G13*'Activity Extent Zone 5'!G13))</f>
        <v>0</v>
      </c>
      <c r="H13" s="69">
        <f>IF('Activity Extent Zone 5'!H13="","",IF(OR('Activity Extent Zone 5'!H$3=0,'Activity Extent Zone 5'!$C13=0),0,'Activity Conflict Assessment'!H13*'Activity Extent Zone 5'!H13))</f>
        <v>0</v>
      </c>
      <c r="I13" s="69">
        <f>IF('Activity Extent Zone 5'!I13="","",IF(OR('Activity Extent Zone 5'!I$3=0,'Activity Extent Zone 5'!$C13=0),0,'Activity Conflict Assessment'!I13*'Activity Extent Zone 5'!I13))</f>
        <v>0</v>
      </c>
      <c r="J13" s="69">
        <f>IF('Activity Extent Zone 5'!J13="","",IF(OR('Activity Extent Zone 5'!J$3=0,'Activity Extent Zone 5'!$C13=0),0,'Activity Conflict Assessment'!J13*'Activity Extent Zone 5'!J13))</f>
        <v>0</v>
      </c>
      <c r="K13" s="69">
        <f>IF('Activity Extent Zone 5'!K13="","",IF(OR('Activity Extent Zone 5'!K$3=0,'Activity Extent Zone 5'!$C13=0),0,'Activity Conflict Assessment'!K13*'Activity Extent Zone 5'!K13))</f>
        <v>0</v>
      </c>
      <c r="L13" s="69">
        <f>IF('Activity Extent Zone 5'!L13="","",IF(OR('Activity Extent Zone 5'!L$3=0,'Activity Extent Zone 5'!$C13=0),0,'Activity Conflict Assessment'!L13*'Activity Extent Zone 5'!L13))</f>
        <v>0</v>
      </c>
      <c r="M13" s="69" t="str">
        <f>IF('Activity Extent Zone 5'!M13="","",IF(OR('Activity Extent Zone 5'!M$3=0,'Activity Extent Zone 5'!$C13=0),0,'Activity Conflict Assessment'!M13*'Activity Extent Zone 5'!M13))</f>
        <v/>
      </c>
      <c r="N13" s="69">
        <f>IF('Activity Extent Zone 5'!N13="","",IF(OR('Activity Extent Zone 5'!N$3=0,'Activity Extent Zone 5'!$C13=0),0,'Activity Conflict Assessment'!N13*'Activity Extent Zone 5'!N13))</f>
        <v>0</v>
      </c>
      <c r="O13" s="69">
        <f>IF('Activity Extent Zone 5'!O13="","",IF(OR('Activity Extent Zone 5'!O$3=0,'Activity Extent Zone 5'!$C13=0),0,'Activity Conflict Assessment'!O13*'Activity Extent Zone 5'!O13))</f>
        <v>0</v>
      </c>
      <c r="P13" s="69">
        <f>IF('Activity Extent Zone 5'!P13="","",IF(OR('Activity Extent Zone 5'!P$3=0,'Activity Extent Zone 5'!$C13=0),0,'Activity Conflict Assessment'!P13*'Activity Extent Zone 5'!P13))</f>
        <v>0</v>
      </c>
      <c r="Q13" s="69">
        <f>IF('Activity Extent Zone 5'!Q13="","",IF(OR('Activity Extent Zone 5'!Q$3=0,'Activity Extent Zone 5'!$C13=0),0,'Activity Conflict Assessment'!Q13*'Activity Extent Zone 5'!Q13))</f>
        <v>0</v>
      </c>
      <c r="R13" s="69">
        <f>IF('Activity Extent Zone 5'!R13="","",IF(OR('Activity Extent Zone 5'!R$3=0,'Activity Extent Zone 5'!$C13=0),0,'Activity Conflict Assessment'!R13*'Activity Extent Zone 5'!R13))</f>
        <v>0</v>
      </c>
      <c r="S13" s="69">
        <f>IF('Activity Extent Zone 5'!S13="","",IF(OR('Activity Extent Zone 5'!S$3=0,'Activity Extent Zone 5'!$C13=0),0,'Activity Conflict Assessment'!S13*'Activity Extent Zone 5'!S13))</f>
        <v>0</v>
      </c>
      <c r="T13" s="69">
        <f>IF('Activity Extent Zone 5'!T13="","",IF(OR('Activity Extent Zone 5'!T$3=0,'Activity Extent Zone 5'!$C13=0),0,'Activity Conflict Assessment'!T13*'Activity Extent Zone 5'!T13))</f>
        <v>0</v>
      </c>
      <c r="U13" s="69">
        <f>IF('Activity Extent Zone 5'!U13="","",IF(OR('Activity Extent Zone 5'!U$3=0,'Activity Extent Zone 5'!$C13=0),0,'Activity Conflict Assessment'!U13*'Activity Extent Zone 5'!U13))</f>
        <v>0</v>
      </c>
      <c r="V13" s="69">
        <f>IF('Activity Extent Zone 5'!V13="","",IF(OR('Activity Extent Zone 5'!V$3=0,'Activity Extent Zone 5'!$C13=0),0,'Activity Conflict Assessment'!V13*'Activity Extent Zone 5'!V13))</f>
        <v>0</v>
      </c>
      <c r="W13" s="69">
        <f>IF('Activity Extent Zone 5'!W13="","",IF(OR('Activity Extent Zone 5'!W$3=0,'Activity Extent Zone 5'!$C13=0),0,'Activity Conflict Assessment'!W13*'Activity Extent Zone 5'!W13))</f>
        <v>0</v>
      </c>
      <c r="X13" s="69">
        <f>IF('Activity Extent Zone 5'!X13="","",IF(OR('Activity Extent Zone 5'!X$3=0,'Activity Extent Zone 5'!$C13=0),0,'Activity Conflict Assessment'!X13*'Activity Extent Zone 5'!X13))</f>
        <v>0</v>
      </c>
      <c r="Y13" s="69">
        <f>IF('Activity Extent Zone 5'!Y13="","",IF(OR('Activity Extent Zone 5'!Y$3=0,'Activity Extent Zone 5'!$C13=0),0,'Activity Conflict Assessment'!Y13*'Activity Extent Zone 5'!Y13))</f>
        <v>0</v>
      </c>
      <c r="Z13" s="69">
        <f>IF('Activity Extent Zone 5'!Z13="","",IF(OR('Activity Extent Zone 5'!Z$3=0,'Activity Extent Zone 5'!$C13=0),0,'Activity Conflict Assessment'!Z13*'Activity Extent Zone 5'!Z13))</f>
        <v>0</v>
      </c>
      <c r="AA13" s="69">
        <f>IF('Activity Extent Zone 5'!AA13="","",IF(OR('Activity Extent Zone 5'!AA$3=0,'Activity Extent Zone 5'!$C13=0),0,'Activity Conflict Assessment'!AA13*'Activity Extent Zone 5'!AA13))</f>
        <v>0</v>
      </c>
      <c r="AB13" s="69">
        <f>IF('Activity Extent Zone 5'!AB13="","",IF(OR('Activity Extent Zone 5'!AB$3=0,'Activity Extent Zone 5'!$C13=0),0,'Activity Conflict Assessment'!AB13*'Activity Extent Zone 5'!AB13))</f>
        <v>0</v>
      </c>
      <c r="AC13" s="69">
        <f>IF('Activity Extent Zone 5'!AC13="","",IF(OR('Activity Extent Zone 5'!AC$3=0,'Activity Extent Zone 5'!$C13=0),0,'Activity Conflict Assessment'!AC13*'Activity Extent Zone 5'!AC13))</f>
        <v>0</v>
      </c>
      <c r="AD13" s="69">
        <f>IF('Activity Extent Zone 5'!AD13="","",IF(OR('Activity Extent Zone 5'!AD$3=0,'Activity Extent Zone 5'!$C13=0),0,'Activity Conflict Assessment'!AD13*'Activity Extent Zone 5'!AD13))</f>
        <v>0</v>
      </c>
      <c r="AE13" s="69">
        <f>IF('Activity Extent Zone 5'!AE13="","",IF(OR('Activity Extent Zone 5'!AE$3=0,'Activity Extent Zone 5'!$C13=0),0,'Activity Conflict Assessment'!AE13*'Activity Extent Zone 5'!AE13))</f>
        <v>0</v>
      </c>
      <c r="AF13" s="69">
        <f>IF('Activity Extent Zone 5'!AF13="","",IF(OR('Activity Extent Zone 5'!AF$3=0,'Activity Extent Zone 5'!$C13=0),0,'Activity Conflict Assessment'!AF13*'Activity Extent Zone 5'!AF13))</f>
        <v>0</v>
      </c>
      <c r="AG13" s="69">
        <f>IF('Activity Extent Zone 5'!AG13="","",IF(OR('Activity Extent Zone 5'!AG$3=0,'Activity Extent Zone 5'!$C13=0),0,'Activity Conflict Assessment'!AG13*'Activity Extent Zone 5'!AG13))</f>
        <v>0</v>
      </c>
      <c r="AH13" s="69">
        <f>IF('Activity Extent Zone 5'!AH13="","",IF(OR('Activity Extent Zone 5'!AH$3=0,'Activity Extent Zone 5'!$C13=0),0,'Activity Conflict Assessment'!AH13*'Activity Extent Zone 5'!AH13))</f>
        <v>0</v>
      </c>
      <c r="AJ13" s="57"/>
      <c r="AK13" s="57"/>
      <c r="AL13" s="57"/>
      <c r="AM13" s="57"/>
      <c r="AN13" s="57"/>
      <c r="AO13" s="57"/>
    </row>
    <row r="14" spans="1:166" ht="35.1" customHeight="1" thickBot="1">
      <c r="A14" s="100" t="s">
        <v>4</v>
      </c>
      <c r="B14" s="44" t="s">
        <v>16</v>
      </c>
      <c r="C14" s="45"/>
      <c r="D14" s="69">
        <f>IF('Activity Extent Zone 5'!D14="","",IF(OR('Activity Extent Zone 5'!D$3=0,'Activity Extent Zone 5'!$C14=0),0,'Activity Conflict Assessment'!D14*'Activity Extent Zone 5'!D14))</f>
        <v>0</v>
      </c>
      <c r="E14" s="69">
        <f>IF('Activity Extent Zone 5'!E14="","",IF(OR('Activity Extent Zone 5'!E$3=0,'Activity Extent Zone 5'!$C14=0),0,'Activity Conflict Assessment'!E14*'Activity Extent Zone 5'!E14))</f>
        <v>0</v>
      </c>
      <c r="F14" s="69">
        <f>IF('Activity Extent Zone 5'!F14="","",IF(OR('Activity Extent Zone 5'!F$3=0,'Activity Extent Zone 5'!$C14=0),0,'Activity Conflict Assessment'!F14*'Activity Extent Zone 5'!F14))</f>
        <v>0</v>
      </c>
      <c r="G14" s="69">
        <f>IF('Activity Extent Zone 5'!G14="","",IF(OR('Activity Extent Zone 5'!G$3=0,'Activity Extent Zone 5'!$C14=0),0,'Activity Conflict Assessment'!G14*'Activity Extent Zone 5'!G14))</f>
        <v>0</v>
      </c>
      <c r="H14" s="69">
        <f>IF('Activity Extent Zone 5'!H14="","",IF(OR('Activity Extent Zone 5'!H$3=0,'Activity Extent Zone 5'!$C14=0),0,'Activity Conflict Assessment'!H14*'Activity Extent Zone 5'!H14))</f>
        <v>0</v>
      </c>
      <c r="I14" s="69">
        <f>IF('Activity Extent Zone 5'!I14="","",IF(OR('Activity Extent Zone 5'!I$3=0,'Activity Extent Zone 5'!$C14=0),0,'Activity Conflict Assessment'!I14*'Activity Extent Zone 5'!I14))</f>
        <v>0</v>
      </c>
      <c r="J14" s="69">
        <f>IF('Activity Extent Zone 5'!J14="","",IF(OR('Activity Extent Zone 5'!J$3=0,'Activity Extent Zone 5'!$C14=0),0,'Activity Conflict Assessment'!J14*'Activity Extent Zone 5'!J14))</f>
        <v>0</v>
      </c>
      <c r="K14" s="69">
        <f>IF('Activity Extent Zone 5'!K14="","",IF(OR('Activity Extent Zone 5'!K$3=0,'Activity Extent Zone 5'!$C14=0),0,'Activity Conflict Assessment'!K14*'Activity Extent Zone 5'!K14))</f>
        <v>0</v>
      </c>
      <c r="L14" s="69">
        <f>IF('Activity Extent Zone 5'!L14="","",IF(OR('Activity Extent Zone 5'!L$3=0,'Activity Extent Zone 5'!$C14=0),0,'Activity Conflict Assessment'!L14*'Activity Extent Zone 5'!L14))</f>
        <v>0</v>
      </c>
      <c r="M14" s="69">
        <f>IF('Activity Extent Zone 5'!M14="","",IF(OR('Activity Extent Zone 5'!M$3=0,'Activity Extent Zone 5'!$C14=0),0,'Activity Conflict Assessment'!M14*'Activity Extent Zone 5'!M14))</f>
        <v>0</v>
      </c>
      <c r="N14" s="69" t="str">
        <f>IF('Activity Extent Zone 5'!N14="","",IF(OR('Activity Extent Zone 5'!N$3=0,'Activity Extent Zone 5'!$C14=0),0,'Activity Conflict Assessment'!N14*'Activity Extent Zone 5'!N14))</f>
        <v/>
      </c>
      <c r="O14" s="69">
        <f>IF('Activity Extent Zone 5'!O14="","",IF(OR('Activity Extent Zone 5'!O$3=0,'Activity Extent Zone 5'!$C14=0),0,'Activity Conflict Assessment'!O14*'Activity Extent Zone 5'!O14))</f>
        <v>0</v>
      </c>
      <c r="P14" s="69">
        <f>IF('Activity Extent Zone 5'!P14="","",IF(OR('Activity Extent Zone 5'!P$3=0,'Activity Extent Zone 5'!$C14=0),0,'Activity Conflict Assessment'!P14*'Activity Extent Zone 5'!P14))</f>
        <v>0</v>
      </c>
      <c r="Q14" s="69">
        <f>IF('Activity Extent Zone 5'!Q14="","",IF(OR('Activity Extent Zone 5'!Q$3=0,'Activity Extent Zone 5'!$C14=0),0,'Activity Conflict Assessment'!Q14*'Activity Extent Zone 5'!Q14))</f>
        <v>0</v>
      </c>
      <c r="R14" s="69">
        <f>IF('Activity Extent Zone 5'!R14="","",IF(OR('Activity Extent Zone 5'!R$3=0,'Activity Extent Zone 5'!$C14=0),0,'Activity Conflict Assessment'!R14*'Activity Extent Zone 5'!R14))</f>
        <v>0</v>
      </c>
      <c r="S14" s="69">
        <f>IF('Activity Extent Zone 5'!S14="","",IF(OR('Activity Extent Zone 5'!S$3=0,'Activity Extent Zone 5'!$C14=0),0,'Activity Conflict Assessment'!S14*'Activity Extent Zone 5'!S14))</f>
        <v>0</v>
      </c>
      <c r="T14" s="69">
        <f>IF('Activity Extent Zone 5'!T14="","",IF(OR('Activity Extent Zone 5'!T$3=0,'Activity Extent Zone 5'!$C14=0),0,'Activity Conflict Assessment'!T14*'Activity Extent Zone 5'!T14))</f>
        <v>0</v>
      </c>
      <c r="U14" s="69">
        <f>IF('Activity Extent Zone 5'!U14="","",IF(OR('Activity Extent Zone 5'!U$3=0,'Activity Extent Zone 5'!$C14=0),0,'Activity Conflict Assessment'!U14*'Activity Extent Zone 5'!U14))</f>
        <v>0</v>
      </c>
      <c r="V14" s="69">
        <f>IF('Activity Extent Zone 5'!V14="","",IF(OR('Activity Extent Zone 5'!V$3=0,'Activity Extent Zone 5'!$C14=0),0,'Activity Conflict Assessment'!V14*'Activity Extent Zone 5'!V14))</f>
        <v>0</v>
      </c>
      <c r="W14" s="69">
        <f>IF('Activity Extent Zone 5'!W14="","",IF(OR('Activity Extent Zone 5'!W$3=0,'Activity Extent Zone 5'!$C14=0),0,'Activity Conflict Assessment'!W14*'Activity Extent Zone 5'!W14))</f>
        <v>0</v>
      </c>
      <c r="X14" s="69">
        <f>IF('Activity Extent Zone 5'!X14="","",IF(OR('Activity Extent Zone 5'!X$3=0,'Activity Extent Zone 5'!$C14=0),0,'Activity Conflict Assessment'!X14*'Activity Extent Zone 5'!X14))</f>
        <v>0</v>
      </c>
      <c r="Y14" s="69">
        <f>IF('Activity Extent Zone 5'!Y14="","",IF(OR('Activity Extent Zone 5'!Y$3=0,'Activity Extent Zone 5'!$C14=0),0,'Activity Conflict Assessment'!Y14*'Activity Extent Zone 5'!Y14))</f>
        <v>0</v>
      </c>
      <c r="Z14" s="69">
        <f>IF('Activity Extent Zone 5'!Z14="","",IF(OR('Activity Extent Zone 5'!Z$3=0,'Activity Extent Zone 5'!$C14=0),0,'Activity Conflict Assessment'!Z14*'Activity Extent Zone 5'!Z14))</f>
        <v>0</v>
      </c>
      <c r="AA14" s="69">
        <f>IF('Activity Extent Zone 5'!AA14="","",IF(OR('Activity Extent Zone 5'!AA$3=0,'Activity Extent Zone 5'!$C14=0),0,'Activity Conflict Assessment'!AA14*'Activity Extent Zone 5'!AA14))</f>
        <v>0</v>
      </c>
      <c r="AB14" s="69">
        <f>IF('Activity Extent Zone 5'!AB14="","",IF(OR('Activity Extent Zone 5'!AB$3=0,'Activity Extent Zone 5'!$C14=0),0,'Activity Conflict Assessment'!AB14*'Activity Extent Zone 5'!AB14))</f>
        <v>0</v>
      </c>
      <c r="AC14" s="69">
        <f>IF('Activity Extent Zone 5'!AC14="","",IF(OR('Activity Extent Zone 5'!AC$3=0,'Activity Extent Zone 5'!$C14=0),0,'Activity Conflict Assessment'!AC14*'Activity Extent Zone 5'!AC14))</f>
        <v>0</v>
      </c>
      <c r="AD14" s="69">
        <f>IF('Activity Extent Zone 5'!AD14="","",IF(OR('Activity Extent Zone 5'!AD$3=0,'Activity Extent Zone 5'!$C14=0),0,'Activity Conflict Assessment'!AD14*'Activity Extent Zone 5'!AD14))</f>
        <v>0</v>
      </c>
      <c r="AE14" s="69">
        <f>IF('Activity Extent Zone 5'!AE14="","",IF(OR('Activity Extent Zone 5'!AE$3=0,'Activity Extent Zone 5'!$C14=0),0,'Activity Conflict Assessment'!AE14*'Activity Extent Zone 5'!AE14))</f>
        <v>0</v>
      </c>
      <c r="AF14" s="69">
        <f>IF('Activity Extent Zone 5'!AF14="","",IF(OR('Activity Extent Zone 5'!AF$3=0,'Activity Extent Zone 5'!$C14=0),0,'Activity Conflict Assessment'!AF14*'Activity Extent Zone 5'!AF14))</f>
        <v>0</v>
      </c>
      <c r="AG14" s="69">
        <f>IF('Activity Extent Zone 5'!AG14="","",IF(OR('Activity Extent Zone 5'!AG$3=0,'Activity Extent Zone 5'!$C14=0),0,'Activity Conflict Assessment'!AG14*'Activity Extent Zone 5'!AG14))</f>
        <v>0</v>
      </c>
      <c r="AH14" s="69">
        <f>IF('Activity Extent Zone 5'!AH14="","",IF(OR('Activity Extent Zone 5'!AH$3=0,'Activity Extent Zone 5'!$C14=0),0,'Activity Conflict Assessment'!AH14*'Activity Extent Zone 5'!AH14))</f>
        <v>0</v>
      </c>
      <c r="AJ14" s="57"/>
      <c r="AK14" s="57"/>
      <c r="AL14" s="57"/>
      <c r="AM14" s="57"/>
      <c r="AN14" s="57"/>
      <c r="AO14" s="57"/>
    </row>
    <row r="15" spans="1:166" ht="35.1" customHeight="1" thickBot="1">
      <c r="A15" s="101"/>
      <c r="B15" s="44" t="s">
        <v>121</v>
      </c>
      <c r="C15" s="45"/>
      <c r="D15" s="69">
        <f>IF('Activity Extent Zone 5'!D15="","",IF(OR('Activity Extent Zone 5'!D$3=0,'Activity Extent Zone 5'!$C15=0),0,'Activity Conflict Assessment'!D15*'Activity Extent Zone 5'!D15))</f>
        <v>0</v>
      </c>
      <c r="E15" s="69">
        <f>IF('Activity Extent Zone 5'!E15="","",IF(OR('Activity Extent Zone 5'!E$3=0,'Activity Extent Zone 5'!$C15=0),0,'Activity Conflict Assessment'!E15*'Activity Extent Zone 5'!E15))</f>
        <v>0</v>
      </c>
      <c r="F15" s="69">
        <f>IF('Activity Extent Zone 5'!F15="","",IF(OR('Activity Extent Zone 5'!F$3=0,'Activity Extent Zone 5'!$C15=0),0,'Activity Conflict Assessment'!F15*'Activity Extent Zone 5'!F15))</f>
        <v>0</v>
      </c>
      <c r="G15" s="69">
        <f>IF('Activity Extent Zone 5'!G15="","",IF(OR('Activity Extent Zone 5'!G$3=0,'Activity Extent Zone 5'!$C15=0),0,'Activity Conflict Assessment'!G15*'Activity Extent Zone 5'!G15))</f>
        <v>0</v>
      </c>
      <c r="H15" s="69">
        <f>IF('Activity Extent Zone 5'!H15="","",IF(OR('Activity Extent Zone 5'!H$3=0,'Activity Extent Zone 5'!$C15=0),0,'Activity Conflict Assessment'!H15*'Activity Extent Zone 5'!H15))</f>
        <v>0</v>
      </c>
      <c r="I15" s="69">
        <f>IF('Activity Extent Zone 5'!I15="","",IF(OR('Activity Extent Zone 5'!I$3=0,'Activity Extent Zone 5'!$C15=0),0,'Activity Conflict Assessment'!I15*'Activity Extent Zone 5'!I15))</f>
        <v>0</v>
      </c>
      <c r="J15" s="69">
        <f>IF('Activity Extent Zone 5'!J15="","",IF(OR('Activity Extent Zone 5'!J$3=0,'Activity Extent Zone 5'!$C15=0),0,'Activity Conflict Assessment'!J15*'Activity Extent Zone 5'!J15))</f>
        <v>0</v>
      </c>
      <c r="K15" s="69">
        <f>IF('Activity Extent Zone 5'!K15="","",IF(OR('Activity Extent Zone 5'!K$3=0,'Activity Extent Zone 5'!$C15=0),0,'Activity Conflict Assessment'!K15*'Activity Extent Zone 5'!K15))</f>
        <v>0</v>
      </c>
      <c r="L15" s="69">
        <f>IF('Activity Extent Zone 5'!L15="","",IF(OR('Activity Extent Zone 5'!L$3=0,'Activity Extent Zone 5'!$C15=0),0,'Activity Conflict Assessment'!L15*'Activity Extent Zone 5'!L15))</f>
        <v>0</v>
      </c>
      <c r="M15" s="69">
        <f>IF('Activity Extent Zone 5'!M15="","",IF(OR('Activity Extent Zone 5'!M$3=0,'Activity Extent Zone 5'!$C15=0),0,'Activity Conflict Assessment'!M15*'Activity Extent Zone 5'!M15))</f>
        <v>0</v>
      </c>
      <c r="N15" s="69">
        <f>IF('Activity Extent Zone 5'!N15="","",IF(OR('Activity Extent Zone 5'!N$3=0,'Activity Extent Zone 5'!$C15=0),0,'Activity Conflict Assessment'!N15*'Activity Extent Zone 5'!N15))</f>
        <v>0</v>
      </c>
      <c r="O15" s="69" t="str">
        <f>IF('Activity Extent Zone 5'!O15="","",IF(OR('Activity Extent Zone 5'!O$3=0,'Activity Extent Zone 5'!$C15=0),0,'Activity Conflict Assessment'!O15*'Activity Extent Zone 5'!O15))</f>
        <v/>
      </c>
      <c r="P15" s="69">
        <f>IF('Activity Extent Zone 5'!P15="","",IF(OR('Activity Extent Zone 5'!P$3=0,'Activity Extent Zone 5'!$C15=0),0,'Activity Conflict Assessment'!P15*'Activity Extent Zone 5'!P15))</f>
        <v>0</v>
      </c>
      <c r="Q15" s="69">
        <f>IF('Activity Extent Zone 5'!Q15="","",IF(OR('Activity Extent Zone 5'!Q$3=0,'Activity Extent Zone 5'!$C15=0),0,'Activity Conflict Assessment'!Q15*'Activity Extent Zone 5'!Q15))</f>
        <v>0</v>
      </c>
      <c r="R15" s="69">
        <f>IF('Activity Extent Zone 5'!R15="","",IF(OR('Activity Extent Zone 5'!R$3=0,'Activity Extent Zone 5'!$C15=0),0,'Activity Conflict Assessment'!R15*'Activity Extent Zone 5'!R15))</f>
        <v>0</v>
      </c>
      <c r="S15" s="69">
        <f>IF('Activity Extent Zone 5'!S15="","",IF(OR('Activity Extent Zone 5'!S$3=0,'Activity Extent Zone 5'!$C15=0),0,'Activity Conflict Assessment'!S15*'Activity Extent Zone 5'!S15))</f>
        <v>0</v>
      </c>
      <c r="T15" s="69">
        <f>IF('Activity Extent Zone 5'!T15="","",IF(OR('Activity Extent Zone 5'!T$3=0,'Activity Extent Zone 5'!$C15=0),0,'Activity Conflict Assessment'!T15*'Activity Extent Zone 5'!T15))</f>
        <v>0</v>
      </c>
      <c r="U15" s="69">
        <f>IF('Activity Extent Zone 5'!U15="","",IF(OR('Activity Extent Zone 5'!U$3=0,'Activity Extent Zone 5'!$C15=0),0,'Activity Conflict Assessment'!U15*'Activity Extent Zone 5'!U15))</f>
        <v>0</v>
      </c>
      <c r="V15" s="69">
        <f>IF('Activity Extent Zone 5'!V15="","",IF(OR('Activity Extent Zone 5'!V$3=0,'Activity Extent Zone 5'!$C15=0),0,'Activity Conflict Assessment'!V15*'Activity Extent Zone 5'!V15))</f>
        <v>0</v>
      </c>
      <c r="W15" s="69">
        <f>IF('Activity Extent Zone 5'!W15="","",IF(OR('Activity Extent Zone 5'!W$3=0,'Activity Extent Zone 5'!$C15=0),0,'Activity Conflict Assessment'!W15*'Activity Extent Zone 5'!W15))</f>
        <v>0</v>
      </c>
      <c r="X15" s="69">
        <f>IF('Activity Extent Zone 5'!X15="","",IF(OR('Activity Extent Zone 5'!X$3=0,'Activity Extent Zone 5'!$C15=0),0,'Activity Conflict Assessment'!X15*'Activity Extent Zone 5'!X15))</f>
        <v>0</v>
      </c>
      <c r="Y15" s="69">
        <f>IF('Activity Extent Zone 5'!Y15="","",IF(OR('Activity Extent Zone 5'!Y$3=0,'Activity Extent Zone 5'!$C15=0),0,'Activity Conflict Assessment'!Y15*'Activity Extent Zone 5'!Y15))</f>
        <v>0</v>
      </c>
      <c r="Z15" s="69">
        <f>IF('Activity Extent Zone 5'!Z15="","",IF(OR('Activity Extent Zone 5'!Z$3=0,'Activity Extent Zone 5'!$C15=0),0,'Activity Conflict Assessment'!Z15*'Activity Extent Zone 5'!Z15))</f>
        <v>0</v>
      </c>
      <c r="AA15" s="69">
        <f>IF('Activity Extent Zone 5'!AA15="","",IF(OR('Activity Extent Zone 5'!AA$3=0,'Activity Extent Zone 5'!$C15=0),0,'Activity Conflict Assessment'!AA15*'Activity Extent Zone 5'!AA15))</f>
        <v>0</v>
      </c>
      <c r="AB15" s="69">
        <f>IF('Activity Extent Zone 5'!AB15="","",IF(OR('Activity Extent Zone 5'!AB$3=0,'Activity Extent Zone 5'!$C15=0),0,'Activity Conflict Assessment'!AB15*'Activity Extent Zone 5'!AB15))</f>
        <v>0</v>
      </c>
      <c r="AC15" s="69">
        <f>IF('Activity Extent Zone 5'!AC15="","",IF(OR('Activity Extent Zone 5'!AC$3=0,'Activity Extent Zone 5'!$C15=0),0,'Activity Conflict Assessment'!AC15*'Activity Extent Zone 5'!AC15))</f>
        <v>0</v>
      </c>
      <c r="AD15" s="69">
        <f>IF('Activity Extent Zone 5'!AD15="","",IF(OR('Activity Extent Zone 5'!AD$3=0,'Activity Extent Zone 5'!$C15=0),0,'Activity Conflict Assessment'!AD15*'Activity Extent Zone 5'!AD15))</f>
        <v>0</v>
      </c>
      <c r="AE15" s="69">
        <f>IF('Activity Extent Zone 5'!AE15="","",IF(OR('Activity Extent Zone 5'!AE$3=0,'Activity Extent Zone 5'!$C15=0),0,'Activity Conflict Assessment'!AE15*'Activity Extent Zone 5'!AE15))</f>
        <v>0</v>
      </c>
      <c r="AF15" s="69">
        <f>IF('Activity Extent Zone 5'!AF15="","",IF(OR('Activity Extent Zone 5'!AF$3=0,'Activity Extent Zone 5'!$C15=0),0,'Activity Conflict Assessment'!AF15*'Activity Extent Zone 5'!AF15))</f>
        <v>0</v>
      </c>
      <c r="AG15" s="69">
        <f>IF('Activity Extent Zone 5'!AG15="","",IF(OR('Activity Extent Zone 5'!AG$3=0,'Activity Extent Zone 5'!$C15=0),0,'Activity Conflict Assessment'!AG15*'Activity Extent Zone 5'!AG15))</f>
        <v>0</v>
      </c>
      <c r="AH15" s="69">
        <f>IF('Activity Extent Zone 5'!AH15="","",IF(OR('Activity Extent Zone 5'!AH$3=0,'Activity Extent Zone 5'!$C15=0),0,'Activity Conflict Assessment'!AH15*'Activity Extent Zone 5'!AH15))</f>
        <v>0</v>
      </c>
      <c r="AJ15" s="57"/>
      <c r="AK15" s="57"/>
      <c r="AL15" s="57"/>
      <c r="AM15" s="57"/>
      <c r="AN15" s="57"/>
      <c r="AO15" s="57"/>
    </row>
    <row r="16" spans="1:166" ht="35.1" customHeight="1" thickBot="1">
      <c r="A16" s="101"/>
      <c r="B16" s="44" t="s">
        <v>117</v>
      </c>
      <c r="C16" s="45"/>
      <c r="D16" s="69">
        <f>IF('Activity Extent Zone 5'!D16="","",IF(OR('Activity Extent Zone 5'!D$3=0,'Activity Extent Zone 5'!$C16=0),0,'Activity Conflict Assessment'!D16*'Activity Extent Zone 5'!D16))</f>
        <v>0</v>
      </c>
      <c r="E16" s="69">
        <f>IF('Activity Extent Zone 5'!E16="","",IF(OR('Activity Extent Zone 5'!E$3=0,'Activity Extent Zone 5'!$C16=0),0,'Activity Conflict Assessment'!E16*'Activity Extent Zone 5'!E16))</f>
        <v>0</v>
      </c>
      <c r="F16" s="69">
        <f>IF('Activity Extent Zone 5'!F16="","",IF(OR('Activity Extent Zone 5'!F$3=0,'Activity Extent Zone 5'!$C16=0),0,'Activity Conflict Assessment'!F16*'Activity Extent Zone 5'!F16))</f>
        <v>0</v>
      </c>
      <c r="G16" s="69">
        <f>IF('Activity Extent Zone 5'!G16="","",IF(OR('Activity Extent Zone 5'!G$3=0,'Activity Extent Zone 5'!$C16=0),0,'Activity Conflict Assessment'!G16*'Activity Extent Zone 5'!G16))</f>
        <v>0</v>
      </c>
      <c r="H16" s="69">
        <f>IF('Activity Extent Zone 5'!H16="","",IF(OR('Activity Extent Zone 5'!H$3=0,'Activity Extent Zone 5'!$C16=0),0,'Activity Conflict Assessment'!H16*'Activity Extent Zone 5'!H16))</f>
        <v>0</v>
      </c>
      <c r="I16" s="69">
        <f>IF('Activity Extent Zone 5'!I16="","",IF(OR('Activity Extent Zone 5'!I$3=0,'Activity Extent Zone 5'!$C16=0),0,'Activity Conflict Assessment'!I16*'Activity Extent Zone 5'!I16))</f>
        <v>0</v>
      </c>
      <c r="J16" s="69">
        <f>IF('Activity Extent Zone 5'!J16="","",IF(OR('Activity Extent Zone 5'!J$3=0,'Activity Extent Zone 5'!$C16=0),0,'Activity Conflict Assessment'!J16*'Activity Extent Zone 5'!J16))</f>
        <v>0</v>
      </c>
      <c r="K16" s="69">
        <f>IF('Activity Extent Zone 5'!K16="","",IF(OR('Activity Extent Zone 5'!K$3=0,'Activity Extent Zone 5'!$C16=0),0,'Activity Conflict Assessment'!K16*'Activity Extent Zone 5'!K16))</f>
        <v>0</v>
      </c>
      <c r="L16" s="69">
        <f>IF('Activity Extent Zone 5'!L16="","",IF(OR('Activity Extent Zone 5'!L$3=0,'Activity Extent Zone 5'!$C16=0),0,'Activity Conflict Assessment'!L16*'Activity Extent Zone 5'!L16))</f>
        <v>0</v>
      </c>
      <c r="M16" s="69">
        <f>IF('Activity Extent Zone 5'!M16="","",IF(OR('Activity Extent Zone 5'!M$3=0,'Activity Extent Zone 5'!$C16=0),0,'Activity Conflict Assessment'!M16*'Activity Extent Zone 5'!M16))</f>
        <v>0</v>
      </c>
      <c r="N16" s="69">
        <f>IF('Activity Extent Zone 5'!N16="","",IF(OR('Activity Extent Zone 5'!N$3=0,'Activity Extent Zone 5'!$C16=0),0,'Activity Conflict Assessment'!N16*'Activity Extent Zone 5'!N16))</f>
        <v>0</v>
      </c>
      <c r="O16" s="69">
        <f>IF('Activity Extent Zone 5'!O16="","",IF(OR('Activity Extent Zone 5'!O$3=0,'Activity Extent Zone 5'!$C16=0),0,'Activity Conflict Assessment'!O16*'Activity Extent Zone 5'!O16))</f>
        <v>0</v>
      </c>
      <c r="P16" s="69" t="str">
        <f>IF('Activity Extent Zone 5'!P16="","",IF(OR('Activity Extent Zone 5'!P$3=0,'Activity Extent Zone 5'!$C16=0),0,'Activity Conflict Assessment'!P16*'Activity Extent Zone 5'!P16))</f>
        <v/>
      </c>
      <c r="Q16" s="69">
        <f>IF('Activity Extent Zone 5'!Q16="","",IF(OR('Activity Extent Zone 5'!Q$3=0,'Activity Extent Zone 5'!$C16=0),0,'Activity Conflict Assessment'!Q16*'Activity Extent Zone 5'!Q16))</f>
        <v>0</v>
      </c>
      <c r="R16" s="69">
        <f>IF('Activity Extent Zone 5'!R16="","",IF(OR('Activity Extent Zone 5'!R$3=0,'Activity Extent Zone 5'!$C16=0),0,'Activity Conflict Assessment'!R16*'Activity Extent Zone 5'!R16))</f>
        <v>0</v>
      </c>
      <c r="S16" s="69">
        <f>IF('Activity Extent Zone 5'!S16="","",IF(OR('Activity Extent Zone 5'!S$3=0,'Activity Extent Zone 5'!$C16=0),0,'Activity Conflict Assessment'!S16*'Activity Extent Zone 5'!S16))</f>
        <v>0</v>
      </c>
      <c r="T16" s="69">
        <f>IF('Activity Extent Zone 5'!T16="","",IF(OR('Activity Extent Zone 5'!T$3=0,'Activity Extent Zone 5'!$C16=0),0,'Activity Conflict Assessment'!T16*'Activity Extent Zone 5'!T16))</f>
        <v>0</v>
      </c>
      <c r="U16" s="69">
        <f>IF('Activity Extent Zone 5'!U16="","",IF(OR('Activity Extent Zone 5'!U$3=0,'Activity Extent Zone 5'!$C16=0),0,'Activity Conflict Assessment'!U16*'Activity Extent Zone 5'!U16))</f>
        <v>0</v>
      </c>
      <c r="V16" s="69">
        <f>IF('Activity Extent Zone 5'!V16="","",IF(OR('Activity Extent Zone 5'!V$3=0,'Activity Extent Zone 5'!$C16=0),0,'Activity Conflict Assessment'!V16*'Activity Extent Zone 5'!V16))</f>
        <v>0</v>
      </c>
      <c r="W16" s="69">
        <f>IF('Activity Extent Zone 5'!W16="","",IF(OR('Activity Extent Zone 5'!W$3=0,'Activity Extent Zone 5'!$C16=0),0,'Activity Conflict Assessment'!W16*'Activity Extent Zone 5'!W16))</f>
        <v>0</v>
      </c>
      <c r="X16" s="69">
        <f>IF('Activity Extent Zone 5'!X16="","",IF(OR('Activity Extent Zone 5'!X$3=0,'Activity Extent Zone 5'!$C16=0),0,'Activity Conflict Assessment'!X16*'Activity Extent Zone 5'!X16))</f>
        <v>0</v>
      </c>
      <c r="Y16" s="69">
        <f>IF('Activity Extent Zone 5'!Y16="","",IF(OR('Activity Extent Zone 5'!Y$3=0,'Activity Extent Zone 5'!$C16=0),0,'Activity Conflict Assessment'!Y16*'Activity Extent Zone 5'!Y16))</f>
        <v>0</v>
      </c>
      <c r="Z16" s="69">
        <f>IF('Activity Extent Zone 5'!Z16="","",IF(OR('Activity Extent Zone 5'!Z$3=0,'Activity Extent Zone 5'!$C16=0),0,'Activity Conflict Assessment'!Z16*'Activity Extent Zone 5'!Z16))</f>
        <v>0</v>
      </c>
      <c r="AA16" s="69">
        <f>IF('Activity Extent Zone 5'!AA16="","",IF(OR('Activity Extent Zone 5'!AA$3=0,'Activity Extent Zone 5'!$C16=0),0,'Activity Conflict Assessment'!AA16*'Activity Extent Zone 5'!AA16))</f>
        <v>0</v>
      </c>
      <c r="AB16" s="69">
        <f>IF('Activity Extent Zone 5'!AB16="","",IF(OR('Activity Extent Zone 5'!AB$3=0,'Activity Extent Zone 5'!$C16=0),0,'Activity Conflict Assessment'!AB16*'Activity Extent Zone 5'!AB16))</f>
        <v>0</v>
      </c>
      <c r="AC16" s="69">
        <f>IF('Activity Extent Zone 5'!AC16="","",IF(OR('Activity Extent Zone 5'!AC$3=0,'Activity Extent Zone 5'!$C16=0),0,'Activity Conflict Assessment'!AC16*'Activity Extent Zone 5'!AC16))</f>
        <v>0</v>
      </c>
      <c r="AD16" s="69">
        <f>IF('Activity Extent Zone 5'!AD16="","",IF(OR('Activity Extent Zone 5'!AD$3=0,'Activity Extent Zone 5'!$C16=0),0,'Activity Conflict Assessment'!AD16*'Activity Extent Zone 5'!AD16))</f>
        <v>0</v>
      </c>
      <c r="AE16" s="69">
        <f>IF('Activity Extent Zone 5'!AE16="","",IF(OR('Activity Extent Zone 5'!AE$3=0,'Activity Extent Zone 5'!$C16=0),0,'Activity Conflict Assessment'!AE16*'Activity Extent Zone 5'!AE16))</f>
        <v>0</v>
      </c>
      <c r="AF16" s="69">
        <f>IF('Activity Extent Zone 5'!AF16="","",IF(OR('Activity Extent Zone 5'!AF$3=0,'Activity Extent Zone 5'!$C16=0),0,'Activity Conflict Assessment'!AF16*'Activity Extent Zone 5'!AF16))</f>
        <v>0</v>
      </c>
      <c r="AG16" s="69">
        <f>IF('Activity Extent Zone 5'!AG16="","",IF(OR('Activity Extent Zone 5'!AG$3=0,'Activity Extent Zone 5'!$C16=0),0,'Activity Conflict Assessment'!AG16*'Activity Extent Zone 5'!AG16))</f>
        <v>0</v>
      </c>
      <c r="AH16" s="69">
        <f>IF('Activity Extent Zone 5'!AH16="","",IF(OR('Activity Extent Zone 5'!AH$3=0,'Activity Extent Zone 5'!$C16=0),0,'Activity Conflict Assessment'!AH16*'Activity Extent Zone 5'!AH16))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5'!D17="","",IF(OR('Activity Extent Zone 5'!D$3=0,'Activity Extent Zone 5'!$C17=0),0,'Activity Conflict Assessment'!D17*'Activity Extent Zone 5'!D17))</f>
        <v>0</v>
      </c>
      <c r="E17" s="69">
        <f>IF('Activity Extent Zone 5'!E17="","",IF(OR('Activity Extent Zone 5'!E$3=0,'Activity Extent Zone 5'!$C17=0),0,'Activity Conflict Assessment'!E17*'Activity Extent Zone 5'!E17))</f>
        <v>0</v>
      </c>
      <c r="F17" s="69">
        <f>IF('Activity Extent Zone 5'!F17="","",IF(OR('Activity Extent Zone 5'!F$3=0,'Activity Extent Zone 5'!$C17=0),0,'Activity Conflict Assessment'!F17*'Activity Extent Zone 5'!F17))</f>
        <v>0</v>
      </c>
      <c r="G17" s="69">
        <f>IF('Activity Extent Zone 5'!G17="","",IF(OR('Activity Extent Zone 5'!G$3=0,'Activity Extent Zone 5'!$C17=0),0,'Activity Conflict Assessment'!G17*'Activity Extent Zone 5'!G17))</f>
        <v>0</v>
      </c>
      <c r="H17" s="69">
        <f>IF('Activity Extent Zone 5'!H17="","",IF(OR('Activity Extent Zone 5'!H$3=0,'Activity Extent Zone 5'!$C17=0),0,'Activity Conflict Assessment'!H17*'Activity Extent Zone 5'!H17))</f>
        <v>0</v>
      </c>
      <c r="I17" s="69">
        <f>IF('Activity Extent Zone 5'!I17="","",IF(OR('Activity Extent Zone 5'!I$3=0,'Activity Extent Zone 5'!$C17=0),0,'Activity Conflict Assessment'!I17*'Activity Extent Zone 5'!I17))</f>
        <v>0</v>
      </c>
      <c r="J17" s="69">
        <f>IF('Activity Extent Zone 5'!J17="","",IF(OR('Activity Extent Zone 5'!J$3=0,'Activity Extent Zone 5'!$C17=0),0,'Activity Conflict Assessment'!J17*'Activity Extent Zone 5'!J17))</f>
        <v>0</v>
      </c>
      <c r="K17" s="69">
        <f>IF('Activity Extent Zone 5'!K17="","",IF(OR('Activity Extent Zone 5'!K$3=0,'Activity Extent Zone 5'!$C17=0),0,'Activity Conflict Assessment'!K17*'Activity Extent Zone 5'!K17))</f>
        <v>0</v>
      </c>
      <c r="L17" s="69">
        <f>IF('Activity Extent Zone 5'!L17="","",IF(OR('Activity Extent Zone 5'!L$3=0,'Activity Extent Zone 5'!$C17=0),0,'Activity Conflict Assessment'!L17*'Activity Extent Zone 5'!L17))</f>
        <v>0</v>
      </c>
      <c r="M17" s="69">
        <f>IF('Activity Extent Zone 5'!M17="","",IF(OR('Activity Extent Zone 5'!M$3=0,'Activity Extent Zone 5'!$C17=0),0,'Activity Conflict Assessment'!M17*'Activity Extent Zone 5'!M17))</f>
        <v>0</v>
      </c>
      <c r="N17" s="69">
        <f>IF('Activity Extent Zone 5'!N17="","",IF(OR('Activity Extent Zone 5'!N$3=0,'Activity Extent Zone 5'!$C17=0),0,'Activity Conflict Assessment'!N17*'Activity Extent Zone 5'!N17))</f>
        <v>0</v>
      </c>
      <c r="O17" s="69">
        <f>IF('Activity Extent Zone 5'!O17="","",IF(OR('Activity Extent Zone 5'!O$3=0,'Activity Extent Zone 5'!$C17=0),0,'Activity Conflict Assessment'!O17*'Activity Extent Zone 5'!O17))</f>
        <v>0</v>
      </c>
      <c r="P17" s="69">
        <f>IF('Activity Extent Zone 5'!P17="","",IF(OR('Activity Extent Zone 5'!P$3=0,'Activity Extent Zone 5'!$C17=0),0,'Activity Conflict Assessment'!P17*'Activity Extent Zone 5'!P17))</f>
        <v>0</v>
      </c>
      <c r="Q17" s="69" t="str">
        <f>IF('Activity Extent Zone 5'!Q17="","",IF(OR('Activity Extent Zone 5'!Q$3=0,'Activity Extent Zone 5'!$C17=0),0,'Activity Conflict Assessment'!Q17*'Activity Extent Zone 5'!Q17))</f>
        <v/>
      </c>
      <c r="R17" s="69">
        <f>IF('Activity Extent Zone 5'!R17="","",IF(OR('Activity Extent Zone 5'!R$3=0,'Activity Extent Zone 5'!$C17=0),0,'Activity Conflict Assessment'!R17*'Activity Extent Zone 5'!R17))</f>
        <v>0</v>
      </c>
      <c r="S17" s="69">
        <f>IF('Activity Extent Zone 5'!S17="","",IF(OR('Activity Extent Zone 5'!S$3=0,'Activity Extent Zone 5'!$C17=0),0,'Activity Conflict Assessment'!S17*'Activity Extent Zone 5'!S17))</f>
        <v>0</v>
      </c>
      <c r="T17" s="69">
        <f>IF('Activity Extent Zone 5'!T17="","",IF(OR('Activity Extent Zone 5'!T$3=0,'Activity Extent Zone 5'!$C17=0),0,'Activity Conflict Assessment'!T17*'Activity Extent Zone 5'!T17))</f>
        <v>0</v>
      </c>
      <c r="U17" s="69">
        <f>IF('Activity Extent Zone 5'!U17="","",IF(OR('Activity Extent Zone 5'!U$3=0,'Activity Extent Zone 5'!$C17=0),0,'Activity Conflict Assessment'!U17*'Activity Extent Zone 5'!U17))</f>
        <v>0</v>
      </c>
      <c r="V17" s="69">
        <f>IF('Activity Extent Zone 5'!V17="","",IF(OR('Activity Extent Zone 5'!V$3=0,'Activity Extent Zone 5'!$C17=0),0,'Activity Conflict Assessment'!V17*'Activity Extent Zone 5'!V17))</f>
        <v>0</v>
      </c>
      <c r="W17" s="69">
        <f>IF('Activity Extent Zone 5'!W17="","",IF(OR('Activity Extent Zone 5'!W$3=0,'Activity Extent Zone 5'!$C17=0),0,'Activity Conflict Assessment'!W17*'Activity Extent Zone 5'!W17))</f>
        <v>0</v>
      </c>
      <c r="X17" s="69">
        <f>IF('Activity Extent Zone 5'!X17="","",IF(OR('Activity Extent Zone 5'!X$3=0,'Activity Extent Zone 5'!$C17=0),0,'Activity Conflict Assessment'!X17*'Activity Extent Zone 5'!X17))</f>
        <v>0</v>
      </c>
      <c r="Y17" s="69">
        <f>IF('Activity Extent Zone 5'!Y17="","",IF(OR('Activity Extent Zone 5'!Y$3=0,'Activity Extent Zone 5'!$C17=0),0,'Activity Conflict Assessment'!Y17*'Activity Extent Zone 5'!Y17))</f>
        <v>0</v>
      </c>
      <c r="Z17" s="69">
        <f>IF('Activity Extent Zone 5'!Z17="","",IF(OR('Activity Extent Zone 5'!Z$3=0,'Activity Extent Zone 5'!$C17=0),0,'Activity Conflict Assessment'!Z17*'Activity Extent Zone 5'!Z17))</f>
        <v>0</v>
      </c>
      <c r="AA17" s="69">
        <f>IF('Activity Extent Zone 5'!AA17="","",IF(OR('Activity Extent Zone 5'!AA$3=0,'Activity Extent Zone 5'!$C17=0),0,'Activity Conflict Assessment'!AA17*'Activity Extent Zone 5'!AA17))</f>
        <v>0</v>
      </c>
      <c r="AB17" s="69">
        <f>IF('Activity Extent Zone 5'!AB17="","",IF(OR('Activity Extent Zone 5'!AB$3=0,'Activity Extent Zone 5'!$C17=0),0,'Activity Conflict Assessment'!AB17*'Activity Extent Zone 5'!AB17))</f>
        <v>0</v>
      </c>
      <c r="AC17" s="69">
        <f>IF('Activity Extent Zone 5'!AC17="","",IF(OR('Activity Extent Zone 5'!AC$3=0,'Activity Extent Zone 5'!$C17=0),0,'Activity Conflict Assessment'!AC17*'Activity Extent Zone 5'!AC17))</f>
        <v>0</v>
      </c>
      <c r="AD17" s="69">
        <f>IF('Activity Extent Zone 5'!AD17="","",IF(OR('Activity Extent Zone 5'!AD$3=0,'Activity Extent Zone 5'!$C17=0),0,'Activity Conflict Assessment'!AD17*'Activity Extent Zone 5'!AD17))</f>
        <v>0</v>
      </c>
      <c r="AE17" s="69">
        <f>IF('Activity Extent Zone 5'!AE17="","",IF(OR('Activity Extent Zone 5'!AE$3=0,'Activity Extent Zone 5'!$C17=0),0,'Activity Conflict Assessment'!AE17*'Activity Extent Zone 5'!AE17))</f>
        <v>0</v>
      </c>
      <c r="AF17" s="69">
        <f>IF('Activity Extent Zone 5'!AF17="","",IF(OR('Activity Extent Zone 5'!AF$3=0,'Activity Extent Zone 5'!$C17=0),0,'Activity Conflict Assessment'!AF17*'Activity Extent Zone 5'!AF17))</f>
        <v>0</v>
      </c>
      <c r="AG17" s="69">
        <f>IF('Activity Extent Zone 5'!AG17="","",IF(OR('Activity Extent Zone 5'!AG$3=0,'Activity Extent Zone 5'!$C17=0),0,'Activity Conflict Assessment'!AG17*'Activity Extent Zone 5'!AG17))</f>
        <v>0</v>
      </c>
      <c r="AH17" s="69">
        <f>IF('Activity Extent Zone 5'!AH17="","",IF(OR('Activity Extent Zone 5'!AH$3=0,'Activity Extent Zone 5'!$C17=0),0,'Activity Conflict Assessment'!AH17*'Activity Extent Zone 5'!AH17))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5'!D18="","",IF(OR('Activity Extent Zone 5'!D$3=0,'Activity Extent Zone 5'!$C18=0),0,'Activity Conflict Assessment'!D18*'Activity Extent Zone 5'!D18))</f>
        <v>0</v>
      </c>
      <c r="E18" s="69">
        <f>IF('Activity Extent Zone 5'!E18="","",IF(OR('Activity Extent Zone 5'!E$3=0,'Activity Extent Zone 5'!$C18=0),0,'Activity Conflict Assessment'!E18*'Activity Extent Zone 5'!E18))</f>
        <v>0</v>
      </c>
      <c r="F18" s="69">
        <f>IF('Activity Extent Zone 5'!F18="","",IF(OR('Activity Extent Zone 5'!F$3=0,'Activity Extent Zone 5'!$C18=0),0,'Activity Conflict Assessment'!F18*'Activity Extent Zone 5'!F18))</f>
        <v>0</v>
      </c>
      <c r="G18" s="69">
        <f>IF('Activity Extent Zone 5'!G18="","",IF(OR('Activity Extent Zone 5'!G$3=0,'Activity Extent Zone 5'!$C18=0),0,'Activity Conflict Assessment'!G18*'Activity Extent Zone 5'!G18))</f>
        <v>0</v>
      </c>
      <c r="H18" s="69">
        <f>IF('Activity Extent Zone 5'!H18="","",IF(OR('Activity Extent Zone 5'!H$3=0,'Activity Extent Zone 5'!$C18=0),0,'Activity Conflict Assessment'!H18*'Activity Extent Zone 5'!H18))</f>
        <v>0</v>
      </c>
      <c r="I18" s="69">
        <f>IF('Activity Extent Zone 5'!I18="","",IF(OR('Activity Extent Zone 5'!I$3=0,'Activity Extent Zone 5'!$C18=0),0,'Activity Conflict Assessment'!I18*'Activity Extent Zone 5'!I18))</f>
        <v>0</v>
      </c>
      <c r="J18" s="69">
        <f>IF('Activity Extent Zone 5'!J18="","",IF(OR('Activity Extent Zone 5'!J$3=0,'Activity Extent Zone 5'!$C18=0),0,'Activity Conflict Assessment'!J18*'Activity Extent Zone 5'!J18))</f>
        <v>0</v>
      </c>
      <c r="K18" s="69">
        <f>IF('Activity Extent Zone 5'!K18="","",IF(OR('Activity Extent Zone 5'!K$3=0,'Activity Extent Zone 5'!$C18=0),0,'Activity Conflict Assessment'!K18*'Activity Extent Zone 5'!K18))</f>
        <v>0</v>
      </c>
      <c r="L18" s="69">
        <f>IF('Activity Extent Zone 5'!L18="","",IF(OR('Activity Extent Zone 5'!L$3=0,'Activity Extent Zone 5'!$C18=0),0,'Activity Conflict Assessment'!L18*'Activity Extent Zone 5'!L18))</f>
        <v>0</v>
      </c>
      <c r="M18" s="69">
        <f>IF('Activity Extent Zone 5'!M18="","",IF(OR('Activity Extent Zone 5'!M$3=0,'Activity Extent Zone 5'!$C18=0),0,'Activity Conflict Assessment'!M18*'Activity Extent Zone 5'!M18))</f>
        <v>0</v>
      </c>
      <c r="N18" s="69">
        <f>IF('Activity Extent Zone 5'!N18="","",IF(OR('Activity Extent Zone 5'!N$3=0,'Activity Extent Zone 5'!$C18=0),0,'Activity Conflict Assessment'!N18*'Activity Extent Zone 5'!N18))</f>
        <v>0</v>
      </c>
      <c r="O18" s="69">
        <f>IF('Activity Extent Zone 5'!O18="","",IF(OR('Activity Extent Zone 5'!O$3=0,'Activity Extent Zone 5'!$C18=0),0,'Activity Conflict Assessment'!O18*'Activity Extent Zone 5'!O18))</f>
        <v>0</v>
      </c>
      <c r="P18" s="69">
        <f>IF('Activity Extent Zone 5'!P18="","",IF(OR('Activity Extent Zone 5'!P$3=0,'Activity Extent Zone 5'!$C18=0),0,'Activity Conflict Assessment'!P18*'Activity Extent Zone 5'!P18))</f>
        <v>0</v>
      </c>
      <c r="Q18" s="69">
        <f>IF('Activity Extent Zone 5'!Q18="","",IF(OR('Activity Extent Zone 5'!Q$3=0,'Activity Extent Zone 5'!$C18=0),0,'Activity Conflict Assessment'!Q18*'Activity Extent Zone 5'!Q18))</f>
        <v>0</v>
      </c>
      <c r="R18" s="69" t="str">
        <f>IF('Activity Extent Zone 5'!R18="","",IF(OR('Activity Extent Zone 5'!R$3=0,'Activity Extent Zone 5'!$C18=0),0,'Activity Conflict Assessment'!R18*'Activity Extent Zone 5'!R18))</f>
        <v/>
      </c>
      <c r="S18" s="69">
        <f>IF('Activity Extent Zone 5'!S18="","",IF(OR('Activity Extent Zone 5'!S$3=0,'Activity Extent Zone 5'!$C18=0),0,'Activity Conflict Assessment'!S18*'Activity Extent Zone 5'!S18))</f>
        <v>0</v>
      </c>
      <c r="T18" s="69">
        <f>IF('Activity Extent Zone 5'!T18="","",IF(OR('Activity Extent Zone 5'!T$3=0,'Activity Extent Zone 5'!$C18=0),0,'Activity Conflict Assessment'!T18*'Activity Extent Zone 5'!T18))</f>
        <v>0</v>
      </c>
      <c r="U18" s="69">
        <f>IF('Activity Extent Zone 5'!U18="","",IF(OR('Activity Extent Zone 5'!U$3=0,'Activity Extent Zone 5'!$C18=0),0,'Activity Conflict Assessment'!U18*'Activity Extent Zone 5'!U18))</f>
        <v>0</v>
      </c>
      <c r="V18" s="69">
        <f>IF('Activity Extent Zone 5'!V18="","",IF(OR('Activity Extent Zone 5'!V$3=0,'Activity Extent Zone 5'!$C18=0),0,'Activity Conflict Assessment'!V18*'Activity Extent Zone 5'!V18))</f>
        <v>0</v>
      </c>
      <c r="W18" s="69">
        <f>IF('Activity Extent Zone 5'!W18="","",IF(OR('Activity Extent Zone 5'!W$3=0,'Activity Extent Zone 5'!$C18=0),0,'Activity Conflict Assessment'!W18*'Activity Extent Zone 5'!W18))</f>
        <v>0</v>
      </c>
      <c r="X18" s="69">
        <f>IF('Activity Extent Zone 5'!X18="","",IF(OR('Activity Extent Zone 5'!X$3=0,'Activity Extent Zone 5'!$C18=0),0,'Activity Conflict Assessment'!X18*'Activity Extent Zone 5'!X18))</f>
        <v>0</v>
      </c>
      <c r="Y18" s="69">
        <f>IF('Activity Extent Zone 5'!Y18="","",IF(OR('Activity Extent Zone 5'!Y$3=0,'Activity Extent Zone 5'!$C18=0),0,'Activity Conflict Assessment'!Y18*'Activity Extent Zone 5'!Y18))</f>
        <v>0</v>
      </c>
      <c r="Z18" s="69">
        <f>IF('Activity Extent Zone 5'!Z18="","",IF(OR('Activity Extent Zone 5'!Z$3=0,'Activity Extent Zone 5'!$C18=0),0,'Activity Conflict Assessment'!Z18*'Activity Extent Zone 5'!Z18))</f>
        <v>0</v>
      </c>
      <c r="AA18" s="69">
        <f>IF('Activity Extent Zone 5'!AA18="","",IF(OR('Activity Extent Zone 5'!AA$3=0,'Activity Extent Zone 5'!$C18=0),0,'Activity Conflict Assessment'!AA18*'Activity Extent Zone 5'!AA18))</f>
        <v>0</v>
      </c>
      <c r="AB18" s="69">
        <f>IF('Activity Extent Zone 5'!AB18="","",IF(OR('Activity Extent Zone 5'!AB$3=0,'Activity Extent Zone 5'!$C18=0),0,'Activity Conflict Assessment'!AB18*'Activity Extent Zone 5'!AB18))</f>
        <v>0</v>
      </c>
      <c r="AC18" s="69">
        <f>IF('Activity Extent Zone 5'!AC18="","",IF(OR('Activity Extent Zone 5'!AC$3=0,'Activity Extent Zone 5'!$C18=0),0,'Activity Conflict Assessment'!AC18*'Activity Extent Zone 5'!AC18))</f>
        <v>0</v>
      </c>
      <c r="AD18" s="69">
        <f>IF('Activity Extent Zone 5'!AD18="","",IF(OR('Activity Extent Zone 5'!AD$3=0,'Activity Extent Zone 5'!$C18=0),0,'Activity Conflict Assessment'!AD18*'Activity Extent Zone 5'!AD18))</f>
        <v>0</v>
      </c>
      <c r="AE18" s="69">
        <f>IF('Activity Extent Zone 5'!AE18="","",IF(OR('Activity Extent Zone 5'!AE$3=0,'Activity Extent Zone 5'!$C18=0),0,'Activity Conflict Assessment'!AE18*'Activity Extent Zone 5'!AE18))</f>
        <v>0</v>
      </c>
      <c r="AF18" s="69">
        <f>IF('Activity Extent Zone 5'!AF18="","",IF(OR('Activity Extent Zone 5'!AF$3=0,'Activity Extent Zone 5'!$C18=0),0,'Activity Conflict Assessment'!AF18*'Activity Extent Zone 5'!AF18))</f>
        <v>0</v>
      </c>
      <c r="AG18" s="69">
        <f>IF('Activity Extent Zone 5'!AG18="","",IF(OR('Activity Extent Zone 5'!AG$3=0,'Activity Extent Zone 5'!$C18=0),0,'Activity Conflict Assessment'!AG18*'Activity Extent Zone 5'!AG18))</f>
        <v>0</v>
      </c>
      <c r="AH18" s="69">
        <f>IF('Activity Extent Zone 5'!AH18="","",IF(OR('Activity Extent Zone 5'!AH$3=0,'Activity Extent Zone 5'!$C18=0),0,'Activity Conflict Assessment'!AH18*'Activity Extent Zone 5'!AH18))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5'!D19="","",IF(OR('Activity Extent Zone 5'!D$3=0,'Activity Extent Zone 5'!$C19=0),0,'Activity Conflict Assessment'!D19*'Activity Extent Zone 5'!D19))</f>
        <v>0</v>
      </c>
      <c r="E19" s="69">
        <f>IF('Activity Extent Zone 5'!E19="","",IF(OR('Activity Extent Zone 5'!E$3=0,'Activity Extent Zone 5'!$C19=0),0,'Activity Conflict Assessment'!E19*'Activity Extent Zone 5'!E19))</f>
        <v>0</v>
      </c>
      <c r="F19" s="69">
        <f>IF('Activity Extent Zone 5'!F19="","",IF(OR('Activity Extent Zone 5'!F$3=0,'Activity Extent Zone 5'!$C19=0),0,'Activity Conflict Assessment'!F19*'Activity Extent Zone 5'!F19))</f>
        <v>0</v>
      </c>
      <c r="G19" s="69">
        <f>IF('Activity Extent Zone 5'!G19="","",IF(OR('Activity Extent Zone 5'!G$3=0,'Activity Extent Zone 5'!$C19=0),0,'Activity Conflict Assessment'!G19*'Activity Extent Zone 5'!G19))</f>
        <v>0</v>
      </c>
      <c r="H19" s="69">
        <f>IF('Activity Extent Zone 5'!H19="","",IF(OR('Activity Extent Zone 5'!H$3=0,'Activity Extent Zone 5'!$C19=0),0,'Activity Conflict Assessment'!H19*'Activity Extent Zone 5'!H19))</f>
        <v>0</v>
      </c>
      <c r="I19" s="69">
        <f>IF('Activity Extent Zone 5'!I19="","",IF(OR('Activity Extent Zone 5'!I$3=0,'Activity Extent Zone 5'!$C19=0),0,'Activity Conflict Assessment'!I19*'Activity Extent Zone 5'!I19))</f>
        <v>0</v>
      </c>
      <c r="J19" s="69">
        <f>IF('Activity Extent Zone 5'!J19="","",IF(OR('Activity Extent Zone 5'!J$3=0,'Activity Extent Zone 5'!$C19=0),0,'Activity Conflict Assessment'!J19*'Activity Extent Zone 5'!J19))</f>
        <v>0</v>
      </c>
      <c r="K19" s="69">
        <f>IF('Activity Extent Zone 5'!K19="","",IF(OR('Activity Extent Zone 5'!K$3=0,'Activity Extent Zone 5'!$C19=0),0,'Activity Conflict Assessment'!K19*'Activity Extent Zone 5'!K19))</f>
        <v>0</v>
      </c>
      <c r="L19" s="69">
        <f>IF('Activity Extent Zone 5'!L19="","",IF(OR('Activity Extent Zone 5'!L$3=0,'Activity Extent Zone 5'!$C19=0),0,'Activity Conflict Assessment'!L19*'Activity Extent Zone 5'!L19))</f>
        <v>0</v>
      </c>
      <c r="M19" s="69">
        <f>IF('Activity Extent Zone 5'!M19="","",IF(OR('Activity Extent Zone 5'!M$3=0,'Activity Extent Zone 5'!$C19=0),0,'Activity Conflict Assessment'!M19*'Activity Extent Zone 5'!M19))</f>
        <v>0</v>
      </c>
      <c r="N19" s="69">
        <f>IF('Activity Extent Zone 5'!N19="","",IF(OR('Activity Extent Zone 5'!N$3=0,'Activity Extent Zone 5'!$C19=0),0,'Activity Conflict Assessment'!N19*'Activity Extent Zone 5'!N19))</f>
        <v>0</v>
      </c>
      <c r="O19" s="69">
        <f>IF('Activity Extent Zone 5'!O19="","",IF(OR('Activity Extent Zone 5'!O$3=0,'Activity Extent Zone 5'!$C19=0),0,'Activity Conflict Assessment'!O19*'Activity Extent Zone 5'!O19))</f>
        <v>0</v>
      </c>
      <c r="P19" s="69">
        <f>IF('Activity Extent Zone 5'!P19="","",IF(OR('Activity Extent Zone 5'!P$3=0,'Activity Extent Zone 5'!$C19=0),0,'Activity Conflict Assessment'!P19*'Activity Extent Zone 5'!P19))</f>
        <v>0</v>
      </c>
      <c r="Q19" s="69">
        <f>IF('Activity Extent Zone 5'!Q19="","",IF(OR('Activity Extent Zone 5'!Q$3=0,'Activity Extent Zone 5'!$C19=0),0,'Activity Conflict Assessment'!Q19*'Activity Extent Zone 5'!Q19))</f>
        <v>0</v>
      </c>
      <c r="R19" s="69">
        <f>IF('Activity Extent Zone 5'!R19="","",IF(OR('Activity Extent Zone 5'!R$3=0,'Activity Extent Zone 5'!$C19=0),0,'Activity Conflict Assessment'!R19*'Activity Extent Zone 5'!R19))</f>
        <v>0</v>
      </c>
      <c r="S19" s="69" t="str">
        <f>IF('Activity Extent Zone 5'!S19="","",IF(OR('Activity Extent Zone 5'!S$3=0,'Activity Extent Zone 5'!$C19=0),0,'Activity Conflict Assessment'!S19*'Activity Extent Zone 5'!S19))</f>
        <v/>
      </c>
      <c r="T19" s="69">
        <f>IF('Activity Extent Zone 5'!T19="","",IF(OR('Activity Extent Zone 5'!T$3=0,'Activity Extent Zone 5'!$C19=0),0,'Activity Conflict Assessment'!T19*'Activity Extent Zone 5'!T19))</f>
        <v>0</v>
      </c>
      <c r="U19" s="69">
        <f>IF('Activity Extent Zone 5'!U19="","",IF(OR('Activity Extent Zone 5'!U$3=0,'Activity Extent Zone 5'!$C19=0),0,'Activity Conflict Assessment'!U19*'Activity Extent Zone 5'!U19))</f>
        <v>0</v>
      </c>
      <c r="V19" s="69">
        <f>IF('Activity Extent Zone 5'!V19="","",IF(OR('Activity Extent Zone 5'!V$3=0,'Activity Extent Zone 5'!$C19=0),0,'Activity Conflict Assessment'!V19*'Activity Extent Zone 5'!V19))</f>
        <v>0</v>
      </c>
      <c r="W19" s="69">
        <f>IF('Activity Extent Zone 5'!W19="","",IF(OR('Activity Extent Zone 5'!W$3=0,'Activity Extent Zone 5'!$C19=0),0,'Activity Conflict Assessment'!W19*'Activity Extent Zone 5'!W19))</f>
        <v>0</v>
      </c>
      <c r="X19" s="69">
        <f>IF('Activity Extent Zone 5'!X19="","",IF(OR('Activity Extent Zone 5'!X$3=0,'Activity Extent Zone 5'!$C19=0),0,'Activity Conflict Assessment'!X19*'Activity Extent Zone 5'!X19))</f>
        <v>0</v>
      </c>
      <c r="Y19" s="69">
        <f>IF('Activity Extent Zone 5'!Y19="","",IF(OR('Activity Extent Zone 5'!Y$3=0,'Activity Extent Zone 5'!$C19=0),0,'Activity Conflict Assessment'!Y19*'Activity Extent Zone 5'!Y19))</f>
        <v>0</v>
      </c>
      <c r="Z19" s="69">
        <f>IF('Activity Extent Zone 5'!Z19="","",IF(OR('Activity Extent Zone 5'!Z$3=0,'Activity Extent Zone 5'!$C19=0),0,'Activity Conflict Assessment'!Z19*'Activity Extent Zone 5'!Z19))</f>
        <v>0</v>
      </c>
      <c r="AA19" s="69">
        <f>IF('Activity Extent Zone 5'!AA19="","",IF(OR('Activity Extent Zone 5'!AA$3=0,'Activity Extent Zone 5'!$C19=0),0,'Activity Conflict Assessment'!AA19*'Activity Extent Zone 5'!AA19))</f>
        <v>0</v>
      </c>
      <c r="AB19" s="69">
        <f>IF('Activity Extent Zone 5'!AB19="","",IF(OR('Activity Extent Zone 5'!AB$3=0,'Activity Extent Zone 5'!$C19=0),0,'Activity Conflict Assessment'!AB19*'Activity Extent Zone 5'!AB19))</f>
        <v>0</v>
      </c>
      <c r="AC19" s="69">
        <f>IF('Activity Extent Zone 5'!AC19="","",IF(OR('Activity Extent Zone 5'!AC$3=0,'Activity Extent Zone 5'!$C19=0),0,'Activity Conflict Assessment'!AC19*'Activity Extent Zone 5'!AC19))</f>
        <v>0</v>
      </c>
      <c r="AD19" s="69">
        <f>IF('Activity Extent Zone 5'!AD19="","",IF(OR('Activity Extent Zone 5'!AD$3=0,'Activity Extent Zone 5'!$C19=0),0,'Activity Conflict Assessment'!AD19*'Activity Extent Zone 5'!AD19))</f>
        <v>0</v>
      </c>
      <c r="AE19" s="69">
        <f>IF('Activity Extent Zone 5'!AE19="","",IF(OR('Activity Extent Zone 5'!AE$3=0,'Activity Extent Zone 5'!$C19=0),0,'Activity Conflict Assessment'!AE19*'Activity Extent Zone 5'!AE19))</f>
        <v>0</v>
      </c>
      <c r="AF19" s="69">
        <f>IF('Activity Extent Zone 5'!AF19="","",IF(OR('Activity Extent Zone 5'!AF$3=0,'Activity Extent Zone 5'!$C19=0),0,'Activity Conflict Assessment'!AF19*'Activity Extent Zone 5'!AF19))</f>
        <v>0</v>
      </c>
      <c r="AG19" s="69">
        <f>IF('Activity Extent Zone 5'!AG19="","",IF(OR('Activity Extent Zone 5'!AG$3=0,'Activity Extent Zone 5'!$C19=0),0,'Activity Conflict Assessment'!AG19*'Activity Extent Zone 5'!AG19))</f>
        <v>0</v>
      </c>
      <c r="AH19" s="69">
        <f>IF('Activity Extent Zone 5'!AH19="","",IF(OR('Activity Extent Zone 5'!AH$3=0,'Activity Extent Zone 5'!$C19=0),0,'Activity Conflict Assessment'!AH19*'Activity Extent Zone 5'!AH19))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5'!D20="","",IF(OR('Activity Extent Zone 5'!D$3=0,'Activity Extent Zone 5'!$C20=0),0,'Activity Conflict Assessment'!D20*'Activity Extent Zone 5'!D20))</f>
        <v>0</v>
      </c>
      <c r="E20" s="69">
        <f>IF('Activity Extent Zone 5'!E20="","",IF(OR('Activity Extent Zone 5'!E$3=0,'Activity Extent Zone 5'!$C20=0),0,'Activity Conflict Assessment'!E20*'Activity Extent Zone 5'!E20))</f>
        <v>0</v>
      </c>
      <c r="F20" s="69">
        <f>IF('Activity Extent Zone 5'!F20="","",IF(OR('Activity Extent Zone 5'!F$3=0,'Activity Extent Zone 5'!$C20=0),0,'Activity Conflict Assessment'!F20*'Activity Extent Zone 5'!F20))</f>
        <v>0</v>
      </c>
      <c r="G20" s="69">
        <f>IF('Activity Extent Zone 5'!G20="","",IF(OR('Activity Extent Zone 5'!G$3=0,'Activity Extent Zone 5'!$C20=0),0,'Activity Conflict Assessment'!G20*'Activity Extent Zone 5'!G20))</f>
        <v>0</v>
      </c>
      <c r="H20" s="69">
        <f>IF('Activity Extent Zone 5'!H20="","",IF(OR('Activity Extent Zone 5'!H$3=0,'Activity Extent Zone 5'!$C20=0),0,'Activity Conflict Assessment'!H20*'Activity Extent Zone 5'!H20))</f>
        <v>0</v>
      </c>
      <c r="I20" s="69">
        <f>IF('Activity Extent Zone 5'!I20="","",IF(OR('Activity Extent Zone 5'!I$3=0,'Activity Extent Zone 5'!$C20=0),0,'Activity Conflict Assessment'!I20*'Activity Extent Zone 5'!I20))</f>
        <v>0</v>
      </c>
      <c r="J20" s="69">
        <f>IF('Activity Extent Zone 5'!J20="","",IF(OR('Activity Extent Zone 5'!J$3=0,'Activity Extent Zone 5'!$C20=0),0,'Activity Conflict Assessment'!J20*'Activity Extent Zone 5'!J20))</f>
        <v>0</v>
      </c>
      <c r="K20" s="69">
        <f>IF('Activity Extent Zone 5'!K20="","",IF(OR('Activity Extent Zone 5'!K$3=0,'Activity Extent Zone 5'!$C20=0),0,'Activity Conflict Assessment'!K20*'Activity Extent Zone 5'!K20))</f>
        <v>0</v>
      </c>
      <c r="L20" s="69">
        <f>IF('Activity Extent Zone 5'!L20="","",IF(OR('Activity Extent Zone 5'!L$3=0,'Activity Extent Zone 5'!$C20=0),0,'Activity Conflict Assessment'!L20*'Activity Extent Zone 5'!L20))</f>
        <v>0</v>
      </c>
      <c r="M20" s="69">
        <f>IF('Activity Extent Zone 5'!M20="","",IF(OR('Activity Extent Zone 5'!M$3=0,'Activity Extent Zone 5'!$C20=0),0,'Activity Conflict Assessment'!M20*'Activity Extent Zone 5'!M20))</f>
        <v>0</v>
      </c>
      <c r="N20" s="69">
        <f>IF('Activity Extent Zone 5'!N20="","",IF(OR('Activity Extent Zone 5'!N$3=0,'Activity Extent Zone 5'!$C20=0),0,'Activity Conflict Assessment'!N20*'Activity Extent Zone 5'!N20))</f>
        <v>0</v>
      </c>
      <c r="O20" s="69">
        <f>IF('Activity Extent Zone 5'!O20="","",IF(OR('Activity Extent Zone 5'!O$3=0,'Activity Extent Zone 5'!$C20=0),0,'Activity Conflict Assessment'!O20*'Activity Extent Zone 5'!O20))</f>
        <v>0</v>
      </c>
      <c r="P20" s="69">
        <f>IF('Activity Extent Zone 5'!P20="","",IF(OR('Activity Extent Zone 5'!P$3=0,'Activity Extent Zone 5'!$C20=0),0,'Activity Conflict Assessment'!P20*'Activity Extent Zone 5'!P20))</f>
        <v>0</v>
      </c>
      <c r="Q20" s="69">
        <f>IF('Activity Extent Zone 5'!Q20="","",IF(OR('Activity Extent Zone 5'!Q$3=0,'Activity Extent Zone 5'!$C20=0),0,'Activity Conflict Assessment'!Q20*'Activity Extent Zone 5'!Q20))</f>
        <v>0</v>
      </c>
      <c r="R20" s="69">
        <f>IF('Activity Extent Zone 5'!R20="","",IF(OR('Activity Extent Zone 5'!R$3=0,'Activity Extent Zone 5'!$C20=0),0,'Activity Conflict Assessment'!R20*'Activity Extent Zone 5'!R20))</f>
        <v>0</v>
      </c>
      <c r="S20" s="69">
        <f>IF('Activity Extent Zone 5'!S20="","",IF(OR('Activity Extent Zone 5'!S$3=0,'Activity Extent Zone 5'!$C20=0),0,'Activity Conflict Assessment'!S20*'Activity Extent Zone 5'!S20))</f>
        <v>0</v>
      </c>
      <c r="T20" s="69" t="str">
        <f>IF('Activity Extent Zone 5'!T20="","",IF(OR('Activity Extent Zone 5'!T$3=0,'Activity Extent Zone 5'!$C20=0),0,'Activity Conflict Assessment'!T20*'Activity Extent Zone 5'!T20))</f>
        <v/>
      </c>
      <c r="U20" s="69">
        <f>IF('Activity Extent Zone 5'!U20="","",IF(OR('Activity Extent Zone 5'!U$3=0,'Activity Extent Zone 5'!$C20=0),0,'Activity Conflict Assessment'!U20*'Activity Extent Zone 5'!U20))</f>
        <v>0</v>
      </c>
      <c r="V20" s="69">
        <f>IF('Activity Extent Zone 5'!V20="","",IF(OR('Activity Extent Zone 5'!V$3=0,'Activity Extent Zone 5'!$C20=0),0,'Activity Conflict Assessment'!V20*'Activity Extent Zone 5'!V20))</f>
        <v>0</v>
      </c>
      <c r="W20" s="69">
        <f>IF('Activity Extent Zone 5'!W20="","",IF(OR('Activity Extent Zone 5'!W$3=0,'Activity Extent Zone 5'!$C20=0),0,'Activity Conflict Assessment'!W20*'Activity Extent Zone 5'!W20))</f>
        <v>0</v>
      </c>
      <c r="X20" s="69">
        <f>IF('Activity Extent Zone 5'!X20="","",IF(OR('Activity Extent Zone 5'!X$3=0,'Activity Extent Zone 5'!$C20=0),0,'Activity Conflict Assessment'!X20*'Activity Extent Zone 5'!X20))</f>
        <v>0</v>
      </c>
      <c r="Y20" s="69">
        <f>IF('Activity Extent Zone 5'!Y20="","",IF(OR('Activity Extent Zone 5'!Y$3=0,'Activity Extent Zone 5'!$C20=0),0,'Activity Conflict Assessment'!Y20*'Activity Extent Zone 5'!Y20))</f>
        <v>0</v>
      </c>
      <c r="Z20" s="69">
        <f>IF('Activity Extent Zone 5'!Z20="","",IF(OR('Activity Extent Zone 5'!Z$3=0,'Activity Extent Zone 5'!$C20=0),0,'Activity Conflict Assessment'!Z20*'Activity Extent Zone 5'!Z20))</f>
        <v>0</v>
      </c>
      <c r="AA20" s="69">
        <f>IF('Activity Extent Zone 5'!AA20="","",IF(OR('Activity Extent Zone 5'!AA$3=0,'Activity Extent Zone 5'!$C20=0),0,'Activity Conflict Assessment'!AA20*'Activity Extent Zone 5'!AA20))</f>
        <v>0</v>
      </c>
      <c r="AB20" s="69">
        <f>IF('Activity Extent Zone 5'!AB20="","",IF(OR('Activity Extent Zone 5'!AB$3=0,'Activity Extent Zone 5'!$C20=0),0,'Activity Conflict Assessment'!AB20*'Activity Extent Zone 5'!AB20))</f>
        <v>0</v>
      </c>
      <c r="AC20" s="69">
        <f>IF('Activity Extent Zone 5'!AC20="","",IF(OR('Activity Extent Zone 5'!AC$3=0,'Activity Extent Zone 5'!$C20=0),0,'Activity Conflict Assessment'!AC20*'Activity Extent Zone 5'!AC20))</f>
        <v>0</v>
      </c>
      <c r="AD20" s="69">
        <f>IF('Activity Extent Zone 5'!AD20="","",IF(OR('Activity Extent Zone 5'!AD$3=0,'Activity Extent Zone 5'!$C20=0),0,'Activity Conflict Assessment'!AD20*'Activity Extent Zone 5'!AD20))</f>
        <v>0</v>
      </c>
      <c r="AE20" s="69">
        <f>IF('Activity Extent Zone 5'!AE20="","",IF(OR('Activity Extent Zone 5'!AE$3=0,'Activity Extent Zone 5'!$C20=0),0,'Activity Conflict Assessment'!AE20*'Activity Extent Zone 5'!AE20))</f>
        <v>0</v>
      </c>
      <c r="AF20" s="69">
        <f>IF('Activity Extent Zone 5'!AF20="","",IF(OR('Activity Extent Zone 5'!AF$3=0,'Activity Extent Zone 5'!$C20=0),0,'Activity Conflict Assessment'!AF20*'Activity Extent Zone 5'!AF20))</f>
        <v>0</v>
      </c>
      <c r="AG20" s="69">
        <f>IF('Activity Extent Zone 5'!AG20="","",IF(OR('Activity Extent Zone 5'!AG$3=0,'Activity Extent Zone 5'!$C20=0),0,'Activity Conflict Assessment'!AG20*'Activity Extent Zone 5'!AG20))</f>
        <v>0</v>
      </c>
      <c r="AH20" s="69">
        <f>IF('Activity Extent Zone 5'!AH20="","",IF(OR('Activity Extent Zone 5'!AH$3=0,'Activity Extent Zone 5'!$C20=0),0,'Activity Conflict Assessment'!AH20*'Activity Extent Zone 5'!AH20))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5'!D21="","",IF(OR('Activity Extent Zone 5'!D$3=0,'Activity Extent Zone 5'!$C21=0),0,'Activity Conflict Assessment'!D21*'Activity Extent Zone 5'!D21))</f>
        <v>0</v>
      </c>
      <c r="E21" s="69">
        <f>IF('Activity Extent Zone 5'!E21="","",IF(OR('Activity Extent Zone 5'!E$3=0,'Activity Extent Zone 5'!$C21=0),0,'Activity Conflict Assessment'!E21*'Activity Extent Zone 5'!E21))</f>
        <v>0</v>
      </c>
      <c r="F21" s="69">
        <f>IF('Activity Extent Zone 5'!F21="","",IF(OR('Activity Extent Zone 5'!F$3=0,'Activity Extent Zone 5'!$C21=0),0,'Activity Conflict Assessment'!F21*'Activity Extent Zone 5'!F21))</f>
        <v>0</v>
      </c>
      <c r="G21" s="69">
        <f>IF('Activity Extent Zone 5'!G21="","",IF(OR('Activity Extent Zone 5'!G$3=0,'Activity Extent Zone 5'!$C21=0),0,'Activity Conflict Assessment'!G21*'Activity Extent Zone 5'!G21))</f>
        <v>0</v>
      </c>
      <c r="H21" s="69">
        <f>IF('Activity Extent Zone 5'!H21="","",IF(OR('Activity Extent Zone 5'!H$3=0,'Activity Extent Zone 5'!$C21=0),0,'Activity Conflict Assessment'!H21*'Activity Extent Zone 5'!H21))</f>
        <v>0</v>
      </c>
      <c r="I21" s="69">
        <f>IF('Activity Extent Zone 5'!I21="","",IF(OR('Activity Extent Zone 5'!I$3=0,'Activity Extent Zone 5'!$C21=0),0,'Activity Conflict Assessment'!I21*'Activity Extent Zone 5'!I21))</f>
        <v>0</v>
      </c>
      <c r="J21" s="69">
        <f>IF('Activity Extent Zone 5'!J21="","",IF(OR('Activity Extent Zone 5'!J$3=0,'Activity Extent Zone 5'!$C21=0),0,'Activity Conflict Assessment'!J21*'Activity Extent Zone 5'!J21))</f>
        <v>0</v>
      </c>
      <c r="K21" s="69">
        <f>IF('Activity Extent Zone 5'!K21="","",IF(OR('Activity Extent Zone 5'!K$3=0,'Activity Extent Zone 5'!$C21=0),0,'Activity Conflict Assessment'!K21*'Activity Extent Zone 5'!K21))</f>
        <v>0</v>
      </c>
      <c r="L21" s="69">
        <f>IF('Activity Extent Zone 5'!L21="","",IF(OR('Activity Extent Zone 5'!L$3=0,'Activity Extent Zone 5'!$C21=0),0,'Activity Conflict Assessment'!L21*'Activity Extent Zone 5'!L21))</f>
        <v>0</v>
      </c>
      <c r="M21" s="69">
        <f>IF('Activity Extent Zone 5'!M21="","",IF(OR('Activity Extent Zone 5'!M$3=0,'Activity Extent Zone 5'!$C21=0),0,'Activity Conflict Assessment'!M21*'Activity Extent Zone 5'!M21))</f>
        <v>0</v>
      </c>
      <c r="N21" s="69">
        <f>IF('Activity Extent Zone 5'!N21="","",IF(OR('Activity Extent Zone 5'!N$3=0,'Activity Extent Zone 5'!$C21=0),0,'Activity Conflict Assessment'!N21*'Activity Extent Zone 5'!N21))</f>
        <v>0</v>
      </c>
      <c r="O21" s="69">
        <f>IF('Activity Extent Zone 5'!O21="","",IF(OR('Activity Extent Zone 5'!O$3=0,'Activity Extent Zone 5'!$C21=0),0,'Activity Conflict Assessment'!O21*'Activity Extent Zone 5'!O21))</f>
        <v>0</v>
      </c>
      <c r="P21" s="69">
        <f>IF('Activity Extent Zone 5'!P21="","",IF(OR('Activity Extent Zone 5'!P$3=0,'Activity Extent Zone 5'!$C21=0),0,'Activity Conflict Assessment'!P21*'Activity Extent Zone 5'!P21))</f>
        <v>0</v>
      </c>
      <c r="Q21" s="69">
        <f>IF('Activity Extent Zone 5'!Q21="","",IF(OR('Activity Extent Zone 5'!Q$3=0,'Activity Extent Zone 5'!$C21=0),0,'Activity Conflict Assessment'!Q21*'Activity Extent Zone 5'!Q21))</f>
        <v>0</v>
      </c>
      <c r="R21" s="69">
        <f>IF('Activity Extent Zone 5'!R21="","",IF(OR('Activity Extent Zone 5'!R$3=0,'Activity Extent Zone 5'!$C21=0),0,'Activity Conflict Assessment'!R21*'Activity Extent Zone 5'!R21))</f>
        <v>0</v>
      </c>
      <c r="S21" s="69">
        <f>IF('Activity Extent Zone 5'!S21="","",IF(OR('Activity Extent Zone 5'!S$3=0,'Activity Extent Zone 5'!$C21=0),0,'Activity Conflict Assessment'!S21*'Activity Extent Zone 5'!S21))</f>
        <v>0</v>
      </c>
      <c r="T21" s="69">
        <f>IF('Activity Extent Zone 5'!T21="","",IF(OR('Activity Extent Zone 5'!T$3=0,'Activity Extent Zone 5'!$C21=0),0,'Activity Conflict Assessment'!T21*'Activity Extent Zone 5'!T21))</f>
        <v>0</v>
      </c>
      <c r="U21" s="69" t="str">
        <f>IF('Activity Extent Zone 5'!U21="","",IF(OR('Activity Extent Zone 5'!U$3=0,'Activity Extent Zone 5'!$C21=0),0,'Activity Conflict Assessment'!U21*'Activity Extent Zone 5'!U21))</f>
        <v/>
      </c>
      <c r="V21" s="69">
        <f>IF('Activity Extent Zone 5'!V21="","",IF(OR('Activity Extent Zone 5'!V$3=0,'Activity Extent Zone 5'!$C21=0),0,'Activity Conflict Assessment'!V21*'Activity Extent Zone 5'!V21))</f>
        <v>0</v>
      </c>
      <c r="W21" s="69">
        <f>IF('Activity Extent Zone 5'!W21="","",IF(OR('Activity Extent Zone 5'!W$3=0,'Activity Extent Zone 5'!$C21=0),0,'Activity Conflict Assessment'!W21*'Activity Extent Zone 5'!W21))</f>
        <v>0</v>
      </c>
      <c r="X21" s="69">
        <f>IF('Activity Extent Zone 5'!X21="","",IF(OR('Activity Extent Zone 5'!X$3=0,'Activity Extent Zone 5'!$C21=0),0,'Activity Conflict Assessment'!X21*'Activity Extent Zone 5'!X21))</f>
        <v>0</v>
      </c>
      <c r="Y21" s="69">
        <f>IF('Activity Extent Zone 5'!Y21="","",IF(OR('Activity Extent Zone 5'!Y$3=0,'Activity Extent Zone 5'!$C21=0),0,'Activity Conflict Assessment'!Y21*'Activity Extent Zone 5'!Y21))</f>
        <v>0</v>
      </c>
      <c r="Z21" s="69">
        <f>IF('Activity Extent Zone 5'!Z21="","",IF(OR('Activity Extent Zone 5'!Z$3=0,'Activity Extent Zone 5'!$C21=0),0,'Activity Conflict Assessment'!Z21*'Activity Extent Zone 5'!Z21))</f>
        <v>0</v>
      </c>
      <c r="AA21" s="69">
        <f>IF('Activity Extent Zone 5'!AA21="","",IF(OR('Activity Extent Zone 5'!AA$3=0,'Activity Extent Zone 5'!$C21=0),0,'Activity Conflict Assessment'!AA21*'Activity Extent Zone 5'!AA21))</f>
        <v>0</v>
      </c>
      <c r="AB21" s="69">
        <f>IF('Activity Extent Zone 5'!AB21="","",IF(OR('Activity Extent Zone 5'!AB$3=0,'Activity Extent Zone 5'!$C21=0),0,'Activity Conflict Assessment'!AB21*'Activity Extent Zone 5'!AB21))</f>
        <v>0</v>
      </c>
      <c r="AC21" s="69">
        <f>IF('Activity Extent Zone 5'!AC21="","",IF(OR('Activity Extent Zone 5'!AC$3=0,'Activity Extent Zone 5'!$C21=0),0,'Activity Conflict Assessment'!AC21*'Activity Extent Zone 5'!AC21))</f>
        <v>0</v>
      </c>
      <c r="AD21" s="69">
        <f>IF('Activity Extent Zone 5'!AD21="","",IF(OR('Activity Extent Zone 5'!AD$3=0,'Activity Extent Zone 5'!$C21=0),0,'Activity Conflict Assessment'!AD21*'Activity Extent Zone 5'!AD21))</f>
        <v>0</v>
      </c>
      <c r="AE21" s="69">
        <f>IF('Activity Extent Zone 5'!AE21="","",IF(OR('Activity Extent Zone 5'!AE$3=0,'Activity Extent Zone 5'!$C21=0),0,'Activity Conflict Assessment'!AE21*'Activity Extent Zone 5'!AE21))</f>
        <v>0</v>
      </c>
      <c r="AF21" s="69">
        <f>IF('Activity Extent Zone 5'!AF21="","",IF(OR('Activity Extent Zone 5'!AF$3=0,'Activity Extent Zone 5'!$C21=0),0,'Activity Conflict Assessment'!AF21*'Activity Extent Zone 5'!AF21))</f>
        <v>0</v>
      </c>
      <c r="AG21" s="69">
        <f>IF('Activity Extent Zone 5'!AG21="","",IF(OR('Activity Extent Zone 5'!AG$3=0,'Activity Extent Zone 5'!$C21=0),0,'Activity Conflict Assessment'!AG21*'Activity Extent Zone 5'!AG21))</f>
        <v>0</v>
      </c>
      <c r="AH21" s="69">
        <f>IF('Activity Extent Zone 5'!AH21="","",IF(OR('Activity Extent Zone 5'!AH$3=0,'Activity Extent Zone 5'!$C21=0),0,'Activity Conflict Assessment'!AH21*'Activity Extent Zone 5'!AH21))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5'!D22="","",IF(OR('Activity Extent Zone 5'!D$3=0,'Activity Extent Zone 5'!$C22=0),0,'Activity Conflict Assessment'!D22*'Activity Extent Zone 5'!D22))</f>
        <v>0</v>
      </c>
      <c r="E22" s="69">
        <f>IF('Activity Extent Zone 5'!E22="","",IF(OR('Activity Extent Zone 5'!E$3=0,'Activity Extent Zone 5'!$C22=0),0,'Activity Conflict Assessment'!E22*'Activity Extent Zone 5'!E22))</f>
        <v>0</v>
      </c>
      <c r="F22" s="69">
        <f>IF('Activity Extent Zone 5'!F22="","",IF(OR('Activity Extent Zone 5'!F$3=0,'Activity Extent Zone 5'!$C22=0),0,'Activity Conflict Assessment'!F22*'Activity Extent Zone 5'!F22))</f>
        <v>0</v>
      </c>
      <c r="G22" s="69">
        <f>IF('Activity Extent Zone 5'!G22="","",IF(OR('Activity Extent Zone 5'!G$3=0,'Activity Extent Zone 5'!$C22=0),0,'Activity Conflict Assessment'!G22*'Activity Extent Zone 5'!G22))</f>
        <v>0</v>
      </c>
      <c r="H22" s="69">
        <f>IF('Activity Extent Zone 5'!H22="","",IF(OR('Activity Extent Zone 5'!H$3=0,'Activity Extent Zone 5'!$C22=0),0,'Activity Conflict Assessment'!H22*'Activity Extent Zone 5'!H22))</f>
        <v>0</v>
      </c>
      <c r="I22" s="69">
        <f>IF('Activity Extent Zone 5'!I22="","",IF(OR('Activity Extent Zone 5'!I$3=0,'Activity Extent Zone 5'!$C22=0),0,'Activity Conflict Assessment'!I22*'Activity Extent Zone 5'!I22))</f>
        <v>0</v>
      </c>
      <c r="J22" s="69">
        <f>IF('Activity Extent Zone 5'!J22="","",IF(OR('Activity Extent Zone 5'!J$3=0,'Activity Extent Zone 5'!$C22=0),0,'Activity Conflict Assessment'!J22*'Activity Extent Zone 5'!J22))</f>
        <v>0</v>
      </c>
      <c r="K22" s="69">
        <f>IF('Activity Extent Zone 5'!K22="","",IF(OR('Activity Extent Zone 5'!K$3=0,'Activity Extent Zone 5'!$C22=0),0,'Activity Conflict Assessment'!K22*'Activity Extent Zone 5'!K22))</f>
        <v>0</v>
      </c>
      <c r="L22" s="69">
        <f>IF('Activity Extent Zone 5'!L22="","",IF(OR('Activity Extent Zone 5'!L$3=0,'Activity Extent Zone 5'!$C22=0),0,'Activity Conflict Assessment'!L22*'Activity Extent Zone 5'!L22))</f>
        <v>0</v>
      </c>
      <c r="M22" s="69">
        <f>IF('Activity Extent Zone 5'!M22="","",IF(OR('Activity Extent Zone 5'!M$3=0,'Activity Extent Zone 5'!$C22=0),0,'Activity Conflict Assessment'!M22*'Activity Extent Zone 5'!M22))</f>
        <v>0</v>
      </c>
      <c r="N22" s="69">
        <f>IF('Activity Extent Zone 5'!N22="","",IF(OR('Activity Extent Zone 5'!N$3=0,'Activity Extent Zone 5'!$C22=0),0,'Activity Conflict Assessment'!N22*'Activity Extent Zone 5'!N22))</f>
        <v>0</v>
      </c>
      <c r="O22" s="69">
        <f>IF('Activity Extent Zone 5'!O22="","",IF(OR('Activity Extent Zone 5'!O$3=0,'Activity Extent Zone 5'!$C22=0),0,'Activity Conflict Assessment'!O22*'Activity Extent Zone 5'!O22))</f>
        <v>0</v>
      </c>
      <c r="P22" s="69">
        <f>IF('Activity Extent Zone 5'!P22="","",IF(OR('Activity Extent Zone 5'!P$3=0,'Activity Extent Zone 5'!$C22=0),0,'Activity Conflict Assessment'!P22*'Activity Extent Zone 5'!P22))</f>
        <v>0</v>
      </c>
      <c r="Q22" s="69">
        <f>IF('Activity Extent Zone 5'!Q22="","",IF(OR('Activity Extent Zone 5'!Q$3=0,'Activity Extent Zone 5'!$C22=0),0,'Activity Conflict Assessment'!Q22*'Activity Extent Zone 5'!Q22))</f>
        <v>0</v>
      </c>
      <c r="R22" s="69">
        <f>IF('Activity Extent Zone 5'!R22="","",IF(OR('Activity Extent Zone 5'!R$3=0,'Activity Extent Zone 5'!$C22=0),0,'Activity Conflict Assessment'!R22*'Activity Extent Zone 5'!R22))</f>
        <v>0</v>
      </c>
      <c r="S22" s="69">
        <f>IF('Activity Extent Zone 5'!S22="","",IF(OR('Activity Extent Zone 5'!S$3=0,'Activity Extent Zone 5'!$C22=0),0,'Activity Conflict Assessment'!S22*'Activity Extent Zone 5'!S22))</f>
        <v>0</v>
      </c>
      <c r="T22" s="69">
        <f>IF('Activity Extent Zone 5'!T22="","",IF(OR('Activity Extent Zone 5'!T$3=0,'Activity Extent Zone 5'!$C22=0),0,'Activity Conflict Assessment'!T22*'Activity Extent Zone 5'!T22))</f>
        <v>0</v>
      </c>
      <c r="U22" s="69">
        <f>IF('Activity Extent Zone 5'!U22="","",IF(OR('Activity Extent Zone 5'!U$3=0,'Activity Extent Zone 5'!$C22=0),0,'Activity Conflict Assessment'!U22*'Activity Extent Zone 5'!U22))</f>
        <v>0</v>
      </c>
      <c r="V22" s="69" t="str">
        <f>IF('Activity Extent Zone 5'!V22="","",IF(OR('Activity Extent Zone 5'!V$3=0,'Activity Extent Zone 5'!$C22=0),0,'Activity Conflict Assessment'!V22*'Activity Extent Zone 5'!V22))</f>
        <v/>
      </c>
      <c r="W22" s="69">
        <f>IF('Activity Extent Zone 5'!W22="","",IF(OR('Activity Extent Zone 5'!W$3=0,'Activity Extent Zone 5'!$C22=0),0,'Activity Conflict Assessment'!W22*'Activity Extent Zone 5'!W22))</f>
        <v>0</v>
      </c>
      <c r="X22" s="69">
        <f>IF('Activity Extent Zone 5'!X22="","",IF(OR('Activity Extent Zone 5'!X$3=0,'Activity Extent Zone 5'!$C22=0),0,'Activity Conflict Assessment'!X22*'Activity Extent Zone 5'!X22))</f>
        <v>0</v>
      </c>
      <c r="Y22" s="69">
        <f>IF('Activity Extent Zone 5'!Y22="","",IF(OR('Activity Extent Zone 5'!Y$3=0,'Activity Extent Zone 5'!$C22=0),0,'Activity Conflict Assessment'!Y22*'Activity Extent Zone 5'!Y22))</f>
        <v>0</v>
      </c>
      <c r="Z22" s="69">
        <f>IF('Activity Extent Zone 5'!Z22="","",IF(OR('Activity Extent Zone 5'!Z$3=0,'Activity Extent Zone 5'!$C22=0),0,'Activity Conflict Assessment'!Z22*'Activity Extent Zone 5'!Z22))</f>
        <v>0</v>
      </c>
      <c r="AA22" s="69">
        <f>IF('Activity Extent Zone 5'!AA22="","",IF(OR('Activity Extent Zone 5'!AA$3=0,'Activity Extent Zone 5'!$C22=0),0,'Activity Conflict Assessment'!AA22*'Activity Extent Zone 5'!AA22))</f>
        <v>0</v>
      </c>
      <c r="AB22" s="69">
        <f>IF('Activity Extent Zone 5'!AB22="","",IF(OR('Activity Extent Zone 5'!AB$3=0,'Activity Extent Zone 5'!$C22=0),0,'Activity Conflict Assessment'!AB22*'Activity Extent Zone 5'!AB22))</f>
        <v>0</v>
      </c>
      <c r="AC22" s="69">
        <f>IF('Activity Extent Zone 5'!AC22="","",IF(OR('Activity Extent Zone 5'!AC$3=0,'Activity Extent Zone 5'!$C22=0),0,'Activity Conflict Assessment'!AC22*'Activity Extent Zone 5'!AC22))</f>
        <v>0</v>
      </c>
      <c r="AD22" s="69">
        <f>IF('Activity Extent Zone 5'!AD22="","",IF(OR('Activity Extent Zone 5'!AD$3=0,'Activity Extent Zone 5'!$C22=0),0,'Activity Conflict Assessment'!AD22*'Activity Extent Zone 5'!AD22))</f>
        <v>0</v>
      </c>
      <c r="AE22" s="69">
        <f>IF('Activity Extent Zone 5'!AE22="","",IF(OR('Activity Extent Zone 5'!AE$3=0,'Activity Extent Zone 5'!$C22=0),0,'Activity Conflict Assessment'!AE22*'Activity Extent Zone 5'!AE22))</f>
        <v>0</v>
      </c>
      <c r="AF22" s="69">
        <f>IF('Activity Extent Zone 5'!AF22="","",IF(OR('Activity Extent Zone 5'!AF$3=0,'Activity Extent Zone 5'!$C22=0),0,'Activity Conflict Assessment'!AF22*'Activity Extent Zone 5'!AF22))</f>
        <v>0</v>
      </c>
      <c r="AG22" s="69">
        <f>IF('Activity Extent Zone 5'!AG22="","",IF(OR('Activity Extent Zone 5'!AG$3=0,'Activity Extent Zone 5'!$C22=0),0,'Activity Conflict Assessment'!AG22*'Activity Extent Zone 5'!AG22))</f>
        <v>0</v>
      </c>
      <c r="AH22" s="69">
        <f>IF('Activity Extent Zone 5'!AH22="","",IF(OR('Activity Extent Zone 5'!AH$3=0,'Activity Extent Zone 5'!$C22=0),0,'Activity Conflict Assessment'!AH22*'Activity Extent Zone 5'!AH22))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5'!D23="","",IF(OR('Activity Extent Zone 5'!D$3=0,'Activity Extent Zone 5'!$C23=0),0,'Activity Conflict Assessment'!D23*'Activity Extent Zone 5'!D23))</f>
        <v>0</v>
      </c>
      <c r="E23" s="69">
        <f>IF('Activity Extent Zone 5'!E23="","",IF(OR('Activity Extent Zone 5'!E$3=0,'Activity Extent Zone 5'!$C23=0),0,'Activity Conflict Assessment'!E23*'Activity Extent Zone 5'!E23))</f>
        <v>0</v>
      </c>
      <c r="F23" s="69">
        <f>IF('Activity Extent Zone 5'!F23="","",IF(OR('Activity Extent Zone 5'!F$3=0,'Activity Extent Zone 5'!$C23=0),0,'Activity Conflict Assessment'!F23*'Activity Extent Zone 5'!F23))</f>
        <v>0</v>
      </c>
      <c r="G23" s="69">
        <f>IF('Activity Extent Zone 5'!G23="","",IF(OR('Activity Extent Zone 5'!G$3=0,'Activity Extent Zone 5'!$C23=0),0,'Activity Conflict Assessment'!G23*'Activity Extent Zone 5'!G23))</f>
        <v>0</v>
      </c>
      <c r="H23" s="69">
        <f>IF('Activity Extent Zone 5'!H23="","",IF(OR('Activity Extent Zone 5'!H$3=0,'Activity Extent Zone 5'!$C23=0),0,'Activity Conflict Assessment'!H23*'Activity Extent Zone 5'!H23))</f>
        <v>0</v>
      </c>
      <c r="I23" s="69">
        <f>IF('Activity Extent Zone 5'!I23="","",IF(OR('Activity Extent Zone 5'!I$3=0,'Activity Extent Zone 5'!$C23=0),0,'Activity Conflict Assessment'!I23*'Activity Extent Zone 5'!I23))</f>
        <v>0</v>
      </c>
      <c r="J23" s="69">
        <f>IF('Activity Extent Zone 5'!J23="","",IF(OR('Activity Extent Zone 5'!J$3=0,'Activity Extent Zone 5'!$C23=0),0,'Activity Conflict Assessment'!J23*'Activity Extent Zone 5'!J23))</f>
        <v>0</v>
      </c>
      <c r="K23" s="69">
        <f>IF('Activity Extent Zone 5'!K23="","",IF(OR('Activity Extent Zone 5'!K$3=0,'Activity Extent Zone 5'!$C23=0),0,'Activity Conflict Assessment'!K23*'Activity Extent Zone 5'!K23))</f>
        <v>0</v>
      </c>
      <c r="L23" s="69">
        <f>IF('Activity Extent Zone 5'!L23="","",IF(OR('Activity Extent Zone 5'!L$3=0,'Activity Extent Zone 5'!$C23=0),0,'Activity Conflict Assessment'!L23*'Activity Extent Zone 5'!L23))</f>
        <v>0</v>
      </c>
      <c r="M23" s="69">
        <f>IF('Activity Extent Zone 5'!M23="","",IF(OR('Activity Extent Zone 5'!M$3=0,'Activity Extent Zone 5'!$C23=0),0,'Activity Conflict Assessment'!M23*'Activity Extent Zone 5'!M23))</f>
        <v>0</v>
      </c>
      <c r="N23" s="69">
        <f>IF('Activity Extent Zone 5'!N23="","",IF(OR('Activity Extent Zone 5'!N$3=0,'Activity Extent Zone 5'!$C23=0),0,'Activity Conflict Assessment'!N23*'Activity Extent Zone 5'!N23))</f>
        <v>0</v>
      </c>
      <c r="O23" s="69">
        <f>IF('Activity Extent Zone 5'!O23="","",IF(OR('Activity Extent Zone 5'!O$3=0,'Activity Extent Zone 5'!$C23=0),0,'Activity Conflict Assessment'!O23*'Activity Extent Zone 5'!O23))</f>
        <v>0</v>
      </c>
      <c r="P23" s="69">
        <f>IF('Activity Extent Zone 5'!P23="","",IF(OR('Activity Extent Zone 5'!P$3=0,'Activity Extent Zone 5'!$C23=0),0,'Activity Conflict Assessment'!P23*'Activity Extent Zone 5'!P23))</f>
        <v>0</v>
      </c>
      <c r="Q23" s="69">
        <f>IF('Activity Extent Zone 5'!Q23="","",IF(OR('Activity Extent Zone 5'!Q$3=0,'Activity Extent Zone 5'!$C23=0),0,'Activity Conflict Assessment'!Q23*'Activity Extent Zone 5'!Q23))</f>
        <v>0</v>
      </c>
      <c r="R23" s="69">
        <f>IF('Activity Extent Zone 5'!R23="","",IF(OR('Activity Extent Zone 5'!R$3=0,'Activity Extent Zone 5'!$C23=0),0,'Activity Conflict Assessment'!R23*'Activity Extent Zone 5'!R23))</f>
        <v>0</v>
      </c>
      <c r="S23" s="69">
        <f>IF('Activity Extent Zone 5'!S23="","",IF(OR('Activity Extent Zone 5'!S$3=0,'Activity Extent Zone 5'!$C23=0),0,'Activity Conflict Assessment'!S23*'Activity Extent Zone 5'!S23))</f>
        <v>0</v>
      </c>
      <c r="T23" s="69">
        <f>IF('Activity Extent Zone 5'!T23="","",IF(OR('Activity Extent Zone 5'!T$3=0,'Activity Extent Zone 5'!$C23=0),0,'Activity Conflict Assessment'!T23*'Activity Extent Zone 5'!T23))</f>
        <v>0</v>
      </c>
      <c r="U23" s="69">
        <f>IF('Activity Extent Zone 5'!U23="","",IF(OR('Activity Extent Zone 5'!U$3=0,'Activity Extent Zone 5'!$C23=0),0,'Activity Conflict Assessment'!U23*'Activity Extent Zone 5'!U23))</f>
        <v>0</v>
      </c>
      <c r="V23" s="69">
        <f>IF('Activity Extent Zone 5'!V23="","",IF(OR('Activity Extent Zone 5'!V$3=0,'Activity Extent Zone 5'!$C23=0),0,'Activity Conflict Assessment'!V23*'Activity Extent Zone 5'!V23))</f>
        <v>0</v>
      </c>
      <c r="W23" s="69" t="str">
        <f>IF('Activity Extent Zone 5'!W23="","",IF(OR('Activity Extent Zone 5'!W$3=0,'Activity Extent Zone 5'!$C23=0),0,'Activity Conflict Assessment'!W23*'Activity Extent Zone 5'!W23))</f>
        <v/>
      </c>
      <c r="X23" s="69">
        <f>IF('Activity Extent Zone 5'!X23="","",IF(OR('Activity Extent Zone 5'!X$3=0,'Activity Extent Zone 5'!$C23=0),0,'Activity Conflict Assessment'!X23*'Activity Extent Zone 5'!X23))</f>
        <v>0</v>
      </c>
      <c r="Y23" s="69">
        <f>IF('Activity Extent Zone 5'!Y23="","",IF(OR('Activity Extent Zone 5'!Y$3=0,'Activity Extent Zone 5'!$C23=0),0,'Activity Conflict Assessment'!Y23*'Activity Extent Zone 5'!Y23))</f>
        <v>0</v>
      </c>
      <c r="Z23" s="69">
        <f>IF('Activity Extent Zone 5'!Z23="","",IF(OR('Activity Extent Zone 5'!Z$3=0,'Activity Extent Zone 5'!$C23=0),0,'Activity Conflict Assessment'!Z23*'Activity Extent Zone 5'!Z23))</f>
        <v>0</v>
      </c>
      <c r="AA23" s="69">
        <f>IF('Activity Extent Zone 5'!AA23="","",IF(OR('Activity Extent Zone 5'!AA$3=0,'Activity Extent Zone 5'!$C23=0),0,'Activity Conflict Assessment'!AA23*'Activity Extent Zone 5'!AA23))</f>
        <v>0</v>
      </c>
      <c r="AB23" s="69">
        <f>IF('Activity Extent Zone 5'!AB23="","",IF(OR('Activity Extent Zone 5'!AB$3=0,'Activity Extent Zone 5'!$C23=0),0,'Activity Conflict Assessment'!AB23*'Activity Extent Zone 5'!AB23))</f>
        <v>0</v>
      </c>
      <c r="AC23" s="69">
        <f>IF('Activity Extent Zone 5'!AC23="","",IF(OR('Activity Extent Zone 5'!AC$3=0,'Activity Extent Zone 5'!$C23=0),0,'Activity Conflict Assessment'!AC23*'Activity Extent Zone 5'!AC23))</f>
        <v>0</v>
      </c>
      <c r="AD23" s="69">
        <f>IF('Activity Extent Zone 5'!AD23="","",IF(OR('Activity Extent Zone 5'!AD$3=0,'Activity Extent Zone 5'!$C23=0),0,'Activity Conflict Assessment'!AD23*'Activity Extent Zone 5'!AD23))</f>
        <v>0</v>
      </c>
      <c r="AE23" s="69">
        <f>IF('Activity Extent Zone 5'!AE23="","",IF(OR('Activity Extent Zone 5'!AE$3=0,'Activity Extent Zone 5'!$C23=0),0,'Activity Conflict Assessment'!AE23*'Activity Extent Zone 5'!AE23))</f>
        <v>0</v>
      </c>
      <c r="AF23" s="69">
        <f>IF('Activity Extent Zone 5'!AF23="","",IF(OR('Activity Extent Zone 5'!AF$3=0,'Activity Extent Zone 5'!$C23=0),0,'Activity Conflict Assessment'!AF23*'Activity Extent Zone 5'!AF23))</f>
        <v>0</v>
      </c>
      <c r="AG23" s="69">
        <f>IF('Activity Extent Zone 5'!AG23="","",IF(OR('Activity Extent Zone 5'!AG$3=0,'Activity Extent Zone 5'!$C23=0),0,'Activity Conflict Assessment'!AG23*'Activity Extent Zone 5'!AG23))</f>
        <v>0</v>
      </c>
      <c r="AH23" s="69">
        <f>IF('Activity Extent Zone 5'!AH23="","",IF(OR('Activity Extent Zone 5'!AH$3=0,'Activity Extent Zone 5'!$C23=0),0,'Activity Conflict Assessment'!AH23*'Activity Extent Zone 5'!AH23))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5'!D24="","",IF(OR('Activity Extent Zone 5'!D$3=0,'Activity Extent Zone 5'!$C24=0),0,'Activity Conflict Assessment'!D24*'Activity Extent Zone 5'!D24))</f>
        <v>0</v>
      </c>
      <c r="E24" s="69">
        <f>IF('Activity Extent Zone 5'!E24="","",IF(OR('Activity Extent Zone 5'!E$3=0,'Activity Extent Zone 5'!$C24=0),0,'Activity Conflict Assessment'!E24*'Activity Extent Zone 5'!E24))</f>
        <v>0</v>
      </c>
      <c r="F24" s="69">
        <f>IF('Activity Extent Zone 5'!F24="","",IF(OR('Activity Extent Zone 5'!F$3=0,'Activity Extent Zone 5'!$C24=0),0,'Activity Conflict Assessment'!F24*'Activity Extent Zone 5'!F24))</f>
        <v>0</v>
      </c>
      <c r="G24" s="69">
        <f>IF('Activity Extent Zone 5'!G24="","",IF(OR('Activity Extent Zone 5'!G$3=0,'Activity Extent Zone 5'!$C24=0),0,'Activity Conflict Assessment'!G24*'Activity Extent Zone 5'!G24))</f>
        <v>0</v>
      </c>
      <c r="H24" s="69">
        <f>IF('Activity Extent Zone 5'!H24="","",IF(OR('Activity Extent Zone 5'!H$3=0,'Activity Extent Zone 5'!$C24=0),0,'Activity Conflict Assessment'!H24*'Activity Extent Zone 5'!H24))</f>
        <v>0</v>
      </c>
      <c r="I24" s="69">
        <f>IF('Activity Extent Zone 5'!I24="","",IF(OR('Activity Extent Zone 5'!I$3=0,'Activity Extent Zone 5'!$C24=0),0,'Activity Conflict Assessment'!I24*'Activity Extent Zone 5'!I24))</f>
        <v>0</v>
      </c>
      <c r="J24" s="69">
        <f>IF('Activity Extent Zone 5'!J24="","",IF(OR('Activity Extent Zone 5'!J$3=0,'Activity Extent Zone 5'!$C24=0),0,'Activity Conflict Assessment'!J24*'Activity Extent Zone 5'!J24))</f>
        <v>0</v>
      </c>
      <c r="K24" s="69">
        <f>IF('Activity Extent Zone 5'!K24="","",IF(OR('Activity Extent Zone 5'!K$3=0,'Activity Extent Zone 5'!$C24=0),0,'Activity Conflict Assessment'!K24*'Activity Extent Zone 5'!K24))</f>
        <v>0</v>
      </c>
      <c r="L24" s="69">
        <f>IF('Activity Extent Zone 5'!L24="","",IF(OR('Activity Extent Zone 5'!L$3=0,'Activity Extent Zone 5'!$C24=0),0,'Activity Conflict Assessment'!L24*'Activity Extent Zone 5'!L24))</f>
        <v>0</v>
      </c>
      <c r="M24" s="69">
        <f>IF('Activity Extent Zone 5'!M24="","",IF(OR('Activity Extent Zone 5'!M$3=0,'Activity Extent Zone 5'!$C24=0),0,'Activity Conflict Assessment'!M24*'Activity Extent Zone 5'!M24))</f>
        <v>0</v>
      </c>
      <c r="N24" s="69">
        <f>IF('Activity Extent Zone 5'!N24="","",IF(OR('Activity Extent Zone 5'!N$3=0,'Activity Extent Zone 5'!$C24=0),0,'Activity Conflict Assessment'!N24*'Activity Extent Zone 5'!N24))</f>
        <v>0</v>
      </c>
      <c r="O24" s="69">
        <f>IF('Activity Extent Zone 5'!O24="","",IF(OR('Activity Extent Zone 5'!O$3=0,'Activity Extent Zone 5'!$C24=0),0,'Activity Conflict Assessment'!O24*'Activity Extent Zone 5'!O24))</f>
        <v>0</v>
      </c>
      <c r="P24" s="69">
        <f>IF('Activity Extent Zone 5'!P24="","",IF(OR('Activity Extent Zone 5'!P$3=0,'Activity Extent Zone 5'!$C24=0),0,'Activity Conflict Assessment'!P24*'Activity Extent Zone 5'!P24))</f>
        <v>0</v>
      </c>
      <c r="Q24" s="69">
        <f>IF('Activity Extent Zone 5'!Q24="","",IF(OR('Activity Extent Zone 5'!Q$3=0,'Activity Extent Zone 5'!$C24=0),0,'Activity Conflict Assessment'!Q24*'Activity Extent Zone 5'!Q24))</f>
        <v>0</v>
      </c>
      <c r="R24" s="69">
        <f>IF('Activity Extent Zone 5'!R24="","",IF(OR('Activity Extent Zone 5'!R$3=0,'Activity Extent Zone 5'!$C24=0),0,'Activity Conflict Assessment'!R24*'Activity Extent Zone 5'!R24))</f>
        <v>0</v>
      </c>
      <c r="S24" s="69">
        <f>IF('Activity Extent Zone 5'!S24="","",IF(OR('Activity Extent Zone 5'!S$3=0,'Activity Extent Zone 5'!$C24=0),0,'Activity Conflict Assessment'!S24*'Activity Extent Zone 5'!S24))</f>
        <v>0</v>
      </c>
      <c r="T24" s="69">
        <f>IF('Activity Extent Zone 5'!T24="","",IF(OR('Activity Extent Zone 5'!T$3=0,'Activity Extent Zone 5'!$C24=0),0,'Activity Conflict Assessment'!T24*'Activity Extent Zone 5'!T24))</f>
        <v>0</v>
      </c>
      <c r="U24" s="69">
        <f>IF('Activity Extent Zone 5'!U24="","",IF(OR('Activity Extent Zone 5'!U$3=0,'Activity Extent Zone 5'!$C24=0),0,'Activity Conflict Assessment'!U24*'Activity Extent Zone 5'!U24))</f>
        <v>0</v>
      </c>
      <c r="V24" s="69">
        <f>IF('Activity Extent Zone 5'!V24="","",IF(OR('Activity Extent Zone 5'!V$3=0,'Activity Extent Zone 5'!$C24=0),0,'Activity Conflict Assessment'!V24*'Activity Extent Zone 5'!V24))</f>
        <v>0</v>
      </c>
      <c r="W24" s="69">
        <f>IF('Activity Extent Zone 5'!W24="","",IF(OR('Activity Extent Zone 5'!W$3=0,'Activity Extent Zone 5'!$C24=0),0,'Activity Conflict Assessment'!W24*'Activity Extent Zone 5'!W24))</f>
        <v>0</v>
      </c>
      <c r="X24" s="69" t="str">
        <f>IF('Activity Extent Zone 5'!X24="","",IF(OR('Activity Extent Zone 5'!X$3=0,'Activity Extent Zone 5'!$C24=0),0,'Activity Conflict Assessment'!X24*'Activity Extent Zone 5'!X24))</f>
        <v/>
      </c>
      <c r="Y24" s="69">
        <f>IF('Activity Extent Zone 5'!Y24="","",IF(OR('Activity Extent Zone 5'!Y$3=0,'Activity Extent Zone 5'!$C24=0),0,'Activity Conflict Assessment'!Y24*'Activity Extent Zone 5'!Y24))</f>
        <v>0</v>
      </c>
      <c r="Z24" s="69">
        <f>IF('Activity Extent Zone 5'!Z24="","",IF(OR('Activity Extent Zone 5'!Z$3=0,'Activity Extent Zone 5'!$C24=0),0,'Activity Conflict Assessment'!Z24*'Activity Extent Zone 5'!Z24))</f>
        <v>0</v>
      </c>
      <c r="AA24" s="69">
        <f>IF('Activity Extent Zone 5'!AA24="","",IF(OR('Activity Extent Zone 5'!AA$3=0,'Activity Extent Zone 5'!$C24=0),0,'Activity Conflict Assessment'!AA24*'Activity Extent Zone 5'!AA24))</f>
        <v>0</v>
      </c>
      <c r="AB24" s="69">
        <f>IF('Activity Extent Zone 5'!AB24="","",IF(OR('Activity Extent Zone 5'!AB$3=0,'Activity Extent Zone 5'!$C24=0),0,'Activity Conflict Assessment'!AB24*'Activity Extent Zone 5'!AB24))</f>
        <v>0</v>
      </c>
      <c r="AC24" s="69">
        <f>IF('Activity Extent Zone 5'!AC24="","",IF(OR('Activity Extent Zone 5'!AC$3=0,'Activity Extent Zone 5'!$C24=0),0,'Activity Conflict Assessment'!AC24*'Activity Extent Zone 5'!AC24))</f>
        <v>0</v>
      </c>
      <c r="AD24" s="69">
        <f>IF('Activity Extent Zone 5'!AD24="","",IF(OR('Activity Extent Zone 5'!AD$3=0,'Activity Extent Zone 5'!$C24=0),0,'Activity Conflict Assessment'!AD24*'Activity Extent Zone 5'!AD24))</f>
        <v>0</v>
      </c>
      <c r="AE24" s="69">
        <f>IF('Activity Extent Zone 5'!AE24="","",IF(OR('Activity Extent Zone 5'!AE$3=0,'Activity Extent Zone 5'!$C24=0),0,'Activity Conflict Assessment'!AE24*'Activity Extent Zone 5'!AE24))</f>
        <v>0</v>
      </c>
      <c r="AF24" s="69">
        <f>IF('Activity Extent Zone 5'!AF24="","",IF(OR('Activity Extent Zone 5'!AF$3=0,'Activity Extent Zone 5'!$C24=0),0,'Activity Conflict Assessment'!AF24*'Activity Extent Zone 5'!AF24))</f>
        <v>0</v>
      </c>
      <c r="AG24" s="69">
        <f>IF('Activity Extent Zone 5'!AG24="","",IF(OR('Activity Extent Zone 5'!AG$3=0,'Activity Extent Zone 5'!$C24=0),0,'Activity Conflict Assessment'!AG24*'Activity Extent Zone 5'!AG24))</f>
        <v>0</v>
      </c>
      <c r="AH24" s="69">
        <f>IF('Activity Extent Zone 5'!AH24="","",IF(OR('Activity Extent Zone 5'!AH$3=0,'Activity Extent Zone 5'!$C24=0),0,'Activity Conflict Assessment'!AH24*'Activity Extent Zone 5'!AH24))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5'!D25="","",IF(OR('Activity Extent Zone 5'!D$3=0,'Activity Extent Zone 5'!$C25=0),0,'Activity Conflict Assessment'!D25*'Activity Extent Zone 5'!D25))</f>
        <v>0</v>
      </c>
      <c r="E25" s="69">
        <f>IF('Activity Extent Zone 5'!E25="","",IF(OR('Activity Extent Zone 5'!E$3=0,'Activity Extent Zone 5'!$C25=0),0,'Activity Conflict Assessment'!E25*'Activity Extent Zone 5'!E25))</f>
        <v>0</v>
      </c>
      <c r="F25" s="69">
        <f>IF('Activity Extent Zone 5'!F25="","",IF(OR('Activity Extent Zone 5'!F$3=0,'Activity Extent Zone 5'!$C25=0),0,'Activity Conflict Assessment'!F25*'Activity Extent Zone 5'!F25))</f>
        <v>0</v>
      </c>
      <c r="G25" s="69">
        <f>IF('Activity Extent Zone 5'!G25="","",IF(OR('Activity Extent Zone 5'!G$3=0,'Activity Extent Zone 5'!$C25=0),0,'Activity Conflict Assessment'!G25*'Activity Extent Zone 5'!G25))</f>
        <v>0</v>
      </c>
      <c r="H25" s="69">
        <f>IF('Activity Extent Zone 5'!H25="","",IF(OR('Activity Extent Zone 5'!H$3=0,'Activity Extent Zone 5'!$C25=0),0,'Activity Conflict Assessment'!H25*'Activity Extent Zone 5'!H25))</f>
        <v>0</v>
      </c>
      <c r="I25" s="69">
        <f>IF('Activity Extent Zone 5'!I25="","",IF(OR('Activity Extent Zone 5'!I$3=0,'Activity Extent Zone 5'!$C25=0),0,'Activity Conflict Assessment'!I25*'Activity Extent Zone 5'!I25))</f>
        <v>0</v>
      </c>
      <c r="J25" s="69">
        <f>IF('Activity Extent Zone 5'!J25="","",IF(OR('Activity Extent Zone 5'!J$3=0,'Activity Extent Zone 5'!$C25=0),0,'Activity Conflict Assessment'!J25*'Activity Extent Zone 5'!J25))</f>
        <v>0</v>
      </c>
      <c r="K25" s="69">
        <f>IF('Activity Extent Zone 5'!K25="","",IF(OR('Activity Extent Zone 5'!K$3=0,'Activity Extent Zone 5'!$C25=0),0,'Activity Conflict Assessment'!K25*'Activity Extent Zone 5'!K25))</f>
        <v>0</v>
      </c>
      <c r="L25" s="69">
        <f>IF('Activity Extent Zone 5'!L25="","",IF(OR('Activity Extent Zone 5'!L$3=0,'Activity Extent Zone 5'!$C25=0),0,'Activity Conflict Assessment'!L25*'Activity Extent Zone 5'!L25))</f>
        <v>0</v>
      </c>
      <c r="M25" s="69">
        <f>IF('Activity Extent Zone 5'!M25="","",IF(OR('Activity Extent Zone 5'!M$3=0,'Activity Extent Zone 5'!$C25=0),0,'Activity Conflict Assessment'!M25*'Activity Extent Zone 5'!M25))</f>
        <v>0</v>
      </c>
      <c r="N25" s="69">
        <f>IF('Activity Extent Zone 5'!N25="","",IF(OR('Activity Extent Zone 5'!N$3=0,'Activity Extent Zone 5'!$C25=0),0,'Activity Conflict Assessment'!N25*'Activity Extent Zone 5'!N25))</f>
        <v>0</v>
      </c>
      <c r="O25" s="69">
        <f>IF('Activity Extent Zone 5'!O25="","",IF(OR('Activity Extent Zone 5'!O$3=0,'Activity Extent Zone 5'!$C25=0),0,'Activity Conflict Assessment'!O25*'Activity Extent Zone 5'!O25))</f>
        <v>0</v>
      </c>
      <c r="P25" s="69">
        <f>IF('Activity Extent Zone 5'!P25="","",IF(OR('Activity Extent Zone 5'!P$3=0,'Activity Extent Zone 5'!$C25=0),0,'Activity Conflict Assessment'!P25*'Activity Extent Zone 5'!P25))</f>
        <v>0</v>
      </c>
      <c r="Q25" s="69">
        <f>IF('Activity Extent Zone 5'!Q25="","",IF(OR('Activity Extent Zone 5'!Q$3=0,'Activity Extent Zone 5'!$C25=0),0,'Activity Conflict Assessment'!Q25*'Activity Extent Zone 5'!Q25))</f>
        <v>0</v>
      </c>
      <c r="R25" s="69">
        <f>IF('Activity Extent Zone 5'!R25="","",IF(OR('Activity Extent Zone 5'!R$3=0,'Activity Extent Zone 5'!$C25=0),0,'Activity Conflict Assessment'!R25*'Activity Extent Zone 5'!R25))</f>
        <v>0</v>
      </c>
      <c r="S25" s="69">
        <f>IF('Activity Extent Zone 5'!S25="","",IF(OR('Activity Extent Zone 5'!S$3=0,'Activity Extent Zone 5'!$C25=0),0,'Activity Conflict Assessment'!S25*'Activity Extent Zone 5'!S25))</f>
        <v>0</v>
      </c>
      <c r="T25" s="69">
        <f>IF('Activity Extent Zone 5'!T25="","",IF(OR('Activity Extent Zone 5'!T$3=0,'Activity Extent Zone 5'!$C25=0),0,'Activity Conflict Assessment'!T25*'Activity Extent Zone 5'!T25))</f>
        <v>0</v>
      </c>
      <c r="U25" s="69">
        <f>IF('Activity Extent Zone 5'!U25="","",IF(OR('Activity Extent Zone 5'!U$3=0,'Activity Extent Zone 5'!$C25=0),0,'Activity Conflict Assessment'!U25*'Activity Extent Zone 5'!U25))</f>
        <v>0</v>
      </c>
      <c r="V25" s="69">
        <f>IF('Activity Extent Zone 5'!V25="","",IF(OR('Activity Extent Zone 5'!V$3=0,'Activity Extent Zone 5'!$C25=0),0,'Activity Conflict Assessment'!V25*'Activity Extent Zone 5'!V25))</f>
        <v>0</v>
      </c>
      <c r="W25" s="69">
        <f>IF('Activity Extent Zone 5'!W25="","",IF(OR('Activity Extent Zone 5'!W$3=0,'Activity Extent Zone 5'!$C25=0),0,'Activity Conflict Assessment'!W25*'Activity Extent Zone 5'!W25))</f>
        <v>0</v>
      </c>
      <c r="X25" s="69">
        <f>IF('Activity Extent Zone 5'!X25="","",IF(OR('Activity Extent Zone 5'!X$3=0,'Activity Extent Zone 5'!$C25=0),0,'Activity Conflict Assessment'!X25*'Activity Extent Zone 5'!X25))</f>
        <v>0</v>
      </c>
      <c r="Y25" s="69" t="str">
        <f>IF('Activity Extent Zone 5'!Y25="","",IF(OR('Activity Extent Zone 5'!Y$3=0,'Activity Extent Zone 5'!$C25=0),0,'Activity Conflict Assessment'!Y25*'Activity Extent Zone 5'!Y25))</f>
        <v/>
      </c>
      <c r="Z25" s="69">
        <f>IF('Activity Extent Zone 5'!Z25="","",IF(OR('Activity Extent Zone 5'!Z$3=0,'Activity Extent Zone 5'!$C25=0),0,'Activity Conflict Assessment'!Z25*'Activity Extent Zone 5'!Z25))</f>
        <v>0</v>
      </c>
      <c r="AA25" s="69">
        <f>IF('Activity Extent Zone 5'!AA25="","",IF(OR('Activity Extent Zone 5'!AA$3=0,'Activity Extent Zone 5'!$C25=0),0,'Activity Conflict Assessment'!AA25*'Activity Extent Zone 5'!AA25))</f>
        <v>0</v>
      </c>
      <c r="AB25" s="69">
        <f>IF('Activity Extent Zone 5'!AB25="","",IF(OR('Activity Extent Zone 5'!AB$3=0,'Activity Extent Zone 5'!$C25=0),0,'Activity Conflict Assessment'!AB25*'Activity Extent Zone 5'!AB25))</f>
        <v>0</v>
      </c>
      <c r="AC25" s="69">
        <f>IF('Activity Extent Zone 5'!AC25="","",IF(OR('Activity Extent Zone 5'!AC$3=0,'Activity Extent Zone 5'!$C25=0),0,'Activity Conflict Assessment'!AC25*'Activity Extent Zone 5'!AC25))</f>
        <v>0</v>
      </c>
      <c r="AD25" s="69">
        <f>IF('Activity Extent Zone 5'!AD25="","",IF(OR('Activity Extent Zone 5'!AD$3=0,'Activity Extent Zone 5'!$C25=0),0,'Activity Conflict Assessment'!AD25*'Activity Extent Zone 5'!AD25))</f>
        <v>0</v>
      </c>
      <c r="AE25" s="69">
        <f>IF('Activity Extent Zone 5'!AE25="","",IF(OR('Activity Extent Zone 5'!AE$3=0,'Activity Extent Zone 5'!$C25=0),0,'Activity Conflict Assessment'!AE25*'Activity Extent Zone 5'!AE25))</f>
        <v>0</v>
      </c>
      <c r="AF25" s="69">
        <f>IF('Activity Extent Zone 5'!AF25="","",IF(OR('Activity Extent Zone 5'!AF$3=0,'Activity Extent Zone 5'!$C25=0),0,'Activity Conflict Assessment'!AF25*'Activity Extent Zone 5'!AF25))</f>
        <v>0</v>
      </c>
      <c r="AG25" s="69">
        <f>IF('Activity Extent Zone 5'!AG25="","",IF(OR('Activity Extent Zone 5'!AG$3=0,'Activity Extent Zone 5'!$C25=0),0,'Activity Conflict Assessment'!AG25*'Activity Extent Zone 5'!AG25))</f>
        <v>0</v>
      </c>
      <c r="AH25" s="69">
        <f>IF('Activity Extent Zone 5'!AH25="","",IF(OR('Activity Extent Zone 5'!AH$3=0,'Activity Extent Zone 5'!$C25=0),0,'Activity Conflict Assessment'!AH25*'Activity Extent Zone 5'!AH25))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5'!D26="","",IF(OR('Activity Extent Zone 5'!D$3=0,'Activity Extent Zone 5'!$C26=0),0,'Activity Conflict Assessment'!D26*'Activity Extent Zone 5'!D26))</f>
        <v>0</v>
      </c>
      <c r="E26" s="69">
        <f>IF('Activity Extent Zone 5'!E26="","",IF(OR('Activity Extent Zone 5'!E$3=0,'Activity Extent Zone 5'!$C26=0),0,'Activity Conflict Assessment'!E26*'Activity Extent Zone 5'!E26))</f>
        <v>0</v>
      </c>
      <c r="F26" s="69">
        <f>IF('Activity Extent Zone 5'!F26="","",IF(OR('Activity Extent Zone 5'!F$3=0,'Activity Extent Zone 5'!$C26=0),0,'Activity Conflict Assessment'!F26*'Activity Extent Zone 5'!F26))</f>
        <v>0</v>
      </c>
      <c r="G26" s="69">
        <f>IF('Activity Extent Zone 5'!G26="","",IF(OR('Activity Extent Zone 5'!G$3=0,'Activity Extent Zone 5'!$C26=0),0,'Activity Conflict Assessment'!G26*'Activity Extent Zone 5'!G26))</f>
        <v>0</v>
      </c>
      <c r="H26" s="69">
        <f>IF('Activity Extent Zone 5'!H26="","",IF(OR('Activity Extent Zone 5'!H$3=0,'Activity Extent Zone 5'!$C26=0),0,'Activity Conflict Assessment'!H26*'Activity Extent Zone 5'!H26))</f>
        <v>0</v>
      </c>
      <c r="I26" s="69">
        <f>IF('Activity Extent Zone 5'!I26="","",IF(OR('Activity Extent Zone 5'!I$3=0,'Activity Extent Zone 5'!$C26=0),0,'Activity Conflict Assessment'!I26*'Activity Extent Zone 5'!I26))</f>
        <v>0</v>
      </c>
      <c r="J26" s="69">
        <f>IF('Activity Extent Zone 5'!J26="","",IF(OR('Activity Extent Zone 5'!J$3=0,'Activity Extent Zone 5'!$C26=0),0,'Activity Conflict Assessment'!J26*'Activity Extent Zone 5'!J26))</f>
        <v>0</v>
      </c>
      <c r="K26" s="69">
        <f>IF('Activity Extent Zone 5'!K26="","",IF(OR('Activity Extent Zone 5'!K$3=0,'Activity Extent Zone 5'!$C26=0),0,'Activity Conflict Assessment'!K26*'Activity Extent Zone 5'!K26))</f>
        <v>0</v>
      </c>
      <c r="L26" s="69">
        <f>IF('Activity Extent Zone 5'!L26="","",IF(OR('Activity Extent Zone 5'!L$3=0,'Activity Extent Zone 5'!$C26=0),0,'Activity Conflict Assessment'!L26*'Activity Extent Zone 5'!L26))</f>
        <v>0</v>
      </c>
      <c r="M26" s="69">
        <f>IF('Activity Extent Zone 5'!M26="","",IF(OR('Activity Extent Zone 5'!M$3=0,'Activity Extent Zone 5'!$C26=0),0,'Activity Conflict Assessment'!M26*'Activity Extent Zone 5'!M26))</f>
        <v>0</v>
      </c>
      <c r="N26" s="69">
        <f>IF('Activity Extent Zone 5'!N26="","",IF(OR('Activity Extent Zone 5'!N$3=0,'Activity Extent Zone 5'!$C26=0),0,'Activity Conflict Assessment'!N26*'Activity Extent Zone 5'!N26))</f>
        <v>0</v>
      </c>
      <c r="O26" s="69">
        <f>IF('Activity Extent Zone 5'!O26="","",IF(OR('Activity Extent Zone 5'!O$3=0,'Activity Extent Zone 5'!$C26=0),0,'Activity Conflict Assessment'!O26*'Activity Extent Zone 5'!O26))</f>
        <v>0</v>
      </c>
      <c r="P26" s="69">
        <f>IF('Activity Extent Zone 5'!P26="","",IF(OR('Activity Extent Zone 5'!P$3=0,'Activity Extent Zone 5'!$C26=0),0,'Activity Conflict Assessment'!P26*'Activity Extent Zone 5'!P26))</f>
        <v>0</v>
      </c>
      <c r="Q26" s="69">
        <f>IF('Activity Extent Zone 5'!Q26="","",IF(OR('Activity Extent Zone 5'!Q$3=0,'Activity Extent Zone 5'!$C26=0),0,'Activity Conflict Assessment'!Q26*'Activity Extent Zone 5'!Q26))</f>
        <v>0</v>
      </c>
      <c r="R26" s="69">
        <f>IF('Activity Extent Zone 5'!R26="","",IF(OR('Activity Extent Zone 5'!R$3=0,'Activity Extent Zone 5'!$C26=0),0,'Activity Conflict Assessment'!R26*'Activity Extent Zone 5'!R26))</f>
        <v>0</v>
      </c>
      <c r="S26" s="69">
        <f>IF('Activity Extent Zone 5'!S26="","",IF(OR('Activity Extent Zone 5'!S$3=0,'Activity Extent Zone 5'!$C26=0),0,'Activity Conflict Assessment'!S26*'Activity Extent Zone 5'!S26))</f>
        <v>0</v>
      </c>
      <c r="T26" s="69">
        <f>IF('Activity Extent Zone 5'!T26="","",IF(OR('Activity Extent Zone 5'!T$3=0,'Activity Extent Zone 5'!$C26=0),0,'Activity Conflict Assessment'!T26*'Activity Extent Zone 5'!T26))</f>
        <v>0</v>
      </c>
      <c r="U26" s="69">
        <f>IF('Activity Extent Zone 5'!U26="","",IF(OR('Activity Extent Zone 5'!U$3=0,'Activity Extent Zone 5'!$C26=0),0,'Activity Conflict Assessment'!U26*'Activity Extent Zone 5'!U26))</f>
        <v>0</v>
      </c>
      <c r="V26" s="69">
        <f>IF('Activity Extent Zone 5'!V26="","",IF(OR('Activity Extent Zone 5'!V$3=0,'Activity Extent Zone 5'!$C26=0),0,'Activity Conflict Assessment'!V26*'Activity Extent Zone 5'!V26))</f>
        <v>0</v>
      </c>
      <c r="W26" s="69">
        <f>IF('Activity Extent Zone 5'!W26="","",IF(OR('Activity Extent Zone 5'!W$3=0,'Activity Extent Zone 5'!$C26=0),0,'Activity Conflict Assessment'!W26*'Activity Extent Zone 5'!W26))</f>
        <v>0</v>
      </c>
      <c r="X26" s="69">
        <f>IF('Activity Extent Zone 5'!X26="","",IF(OR('Activity Extent Zone 5'!X$3=0,'Activity Extent Zone 5'!$C26=0),0,'Activity Conflict Assessment'!X26*'Activity Extent Zone 5'!X26))</f>
        <v>0</v>
      </c>
      <c r="Y26" s="69">
        <f>IF('Activity Extent Zone 5'!Y26="","",IF(OR('Activity Extent Zone 5'!Y$3=0,'Activity Extent Zone 5'!$C26=0),0,'Activity Conflict Assessment'!Y26*'Activity Extent Zone 5'!Y26))</f>
        <v>0</v>
      </c>
      <c r="Z26" s="69" t="str">
        <f>IF('Activity Extent Zone 5'!Z26="","",IF(OR('Activity Extent Zone 5'!Z$3=0,'Activity Extent Zone 5'!$C26=0),0,'Activity Conflict Assessment'!Z26*'Activity Extent Zone 5'!Z26))</f>
        <v/>
      </c>
      <c r="AA26" s="69">
        <f>IF('Activity Extent Zone 5'!AA26="","",IF(OR('Activity Extent Zone 5'!AA$3=0,'Activity Extent Zone 5'!$C26=0),0,'Activity Conflict Assessment'!AA26*'Activity Extent Zone 5'!AA26))</f>
        <v>0</v>
      </c>
      <c r="AB26" s="69">
        <f>IF('Activity Extent Zone 5'!AB26="","",IF(OR('Activity Extent Zone 5'!AB$3=0,'Activity Extent Zone 5'!$C26=0),0,'Activity Conflict Assessment'!AB26*'Activity Extent Zone 5'!AB26))</f>
        <v>0</v>
      </c>
      <c r="AC26" s="69">
        <f>IF('Activity Extent Zone 5'!AC26="","",IF(OR('Activity Extent Zone 5'!AC$3=0,'Activity Extent Zone 5'!$C26=0),0,'Activity Conflict Assessment'!AC26*'Activity Extent Zone 5'!AC26))</f>
        <v>0</v>
      </c>
      <c r="AD26" s="69">
        <f>IF('Activity Extent Zone 5'!AD26="","",IF(OR('Activity Extent Zone 5'!AD$3=0,'Activity Extent Zone 5'!$C26=0),0,'Activity Conflict Assessment'!AD26*'Activity Extent Zone 5'!AD26))</f>
        <v>0</v>
      </c>
      <c r="AE26" s="69">
        <f>IF('Activity Extent Zone 5'!AE26="","",IF(OR('Activity Extent Zone 5'!AE$3=0,'Activity Extent Zone 5'!$C26=0),0,'Activity Conflict Assessment'!AE26*'Activity Extent Zone 5'!AE26))</f>
        <v>0</v>
      </c>
      <c r="AF26" s="69">
        <f>IF('Activity Extent Zone 5'!AF26="","",IF(OR('Activity Extent Zone 5'!AF$3=0,'Activity Extent Zone 5'!$C26=0),0,'Activity Conflict Assessment'!AF26*'Activity Extent Zone 5'!AF26))</f>
        <v>0</v>
      </c>
      <c r="AG26" s="69">
        <f>IF('Activity Extent Zone 5'!AG26="","",IF(OR('Activity Extent Zone 5'!AG$3=0,'Activity Extent Zone 5'!$C26=0),0,'Activity Conflict Assessment'!AG26*'Activity Extent Zone 5'!AG26))</f>
        <v>0</v>
      </c>
      <c r="AH26" s="69">
        <f>IF('Activity Extent Zone 5'!AH26="","",IF(OR('Activity Extent Zone 5'!AH$3=0,'Activity Extent Zone 5'!$C26=0),0,'Activity Conflict Assessment'!AH26*'Activity Extent Zone 5'!AH26))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5'!D27="","",IF(OR('Activity Extent Zone 5'!D$3=0,'Activity Extent Zone 5'!$C27=0),0,'Activity Conflict Assessment'!D27*'Activity Extent Zone 5'!D27))</f>
        <v>0</v>
      </c>
      <c r="E27" s="69">
        <f>IF('Activity Extent Zone 5'!E27="","",IF(OR('Activity Extent Zone 5'!E$3=0,'Activity Extent Zone 5'!$C27=0),0,'Activity Conflict Assessment'!E27*'Activity Extent Zone 5'!E27))</f>
        <v>0</v>
      </c>
      <c r="F27" s="69">
        <f>IF('Activity Extent Zone 5'!F27="","",IF(OR('Activity Extent Zone 5'!F$3=0,'Activity Extent Zone 5'!$C27=0),0,'Activity Conflict Assessment'!F27*'Activity Extent Zone 5'!F27))</f>
        <v>0</v>
      </c>
      <c r="G27" s="69">
        <f>IF('Activity Extent Zone 5'!G27="","",IF(OR('Activity Extent Zone 5'!G$3=0,'Activity Extent Zone 5'!$C27=0),0,'Activity Conflict Assessment'!G27*'Activity Extent Zone 5'!G27))</f>
        <v>0</v>
      </c>
      <c r="H27" s="69">
        <f>IF('Activity Extent Zone 5'!H27="","",IF(OR('Activity Extent Zone 5'!H$3=0,'Activity Extent Zone 5'!$C27=0),0,'Activity Conflict Assessment'!H27*'Activity Extent Zone 5'!H27))</f>
        <v>0</v>
      </c>
      <c r="I27" s="69">
        <f>IF('Activity Extent Zone 5'!I27="","",IF(OR('Activity Extent Zone 5'!I$3=0,'Activity Extent Zone 5'!$C27=0),0,'Activity Conflict Assessment'!I27*'Activity Extent Zone 5'!I27))</f>
        <v>0</v>
      </c>
      <c r="J27" s="69">
        <f>IF('Activity Extent Zone 5'!J27="","",IF(OR('Activity Extent Zone 5'!J$3=0,'Activity Extent Zone 5'!$C27=0),0,'Activity Conflict Assessment'!J27*'Activity Extent Zone 5'!J27))</f>
        <v>0</v>
      </c>
      <c r="K27" s="69">
        <f>IF('Activity Extent Zone 5'!K27="","",IF(OR('Activity Extent Zone 5'!K$3=0,'Activity Extent Zone 5'!$C27=0),0,'Activity Conflict Assessment'!K27*'Activity Extent Zone 5'!K27))</f>
        <v>0</v>
      </c>
      <c r="L27" s="69">
        <f>IF('Activity Extent Zone 5'!L27="","",IF(OR('Activity Extent Zone 5'!L$3=0,'Activity Extent Zone 5'!$C27=0),0,'Activity Conflict Assessment'!L27*'Activity Extent Zone 5'!L27))</f>
        <v>0</v>
      </c>
      <c r="M27" s="69">
        <f>IF('Activity Extent Zone 5'!M27="","",IF(OR('Activity Extent Zone 5'!M$3=0,'Activity Extent Zone 5'!$C27=0),0,'Activity Conflict Assessment'!M27*'Activity Extent Zone 5'!M27))</f>
        <v>0</v>
      </c>
      <c r="N27" s="69">
        <f>IF('Activity Extent Zone 5'!N27="","",IF(OR('Activity Extent Zone 5'!N$3=0,'Activity Extent Zone 5'!$C27=0),0,'Activity Conflict Assessment'!N27*'Activity Extent Zone 5'!N27))</f>
        <v>0</v>
      </c>
      <c r="O27" s="69">
        <f>IF('Activity Extent Zone 5'!O27="","",IF(OR('Activity Extent Zone 5'!O$3=0,'Activity Extent Zone 5'!$C27=0),0,'Activity Conflict Assessment'!O27*'Activity Extent Zone 5'!O27))</f>
        <v>0</v>
      </c>
      <c r="P27" s="69">
        <f>IF('Activity Extent Zone 5'!P27="","",IF(OR('Activity Extent Zone 5'!P$3=0,'Activity Extent Zone 5'!$C27=0),0,'Activity Conflict Assessment'!P27*'Activity Extent Zone 5'!P27))</f>
        <v>0</v>
      </c>
      <c r="Q27" s="69">
        <f>IF('Activity Extent Zone 5'!Q27="","",IF(OR('Activity Extent Zone 5'!Q$3=0,'Activity Extent Zone 5'!$C27=0),0,'Activity Conflict Assessment'!Q27*'Activity Extent Zone 5'!Q27))</f>
        <v>0</v>
      </c>
      <c r="R27" s="69">
        <f>IF('Activity Extent Zone 5'!R27="","",IF(OR('Activity Extent Zone 5'!R$3=0,'Activity Extent Zone 5'!$C27=0),0,'Activity Conflict Assessment'!R27*'Activity Extent Zone 5'!R27))</f>
        <v>0</v>
      </c>
      <c r="S27" s="69">
        <f>IF('Activity Extent Zone 5'!S27="","",IF(OR('Activity Extent Zone 5'!S$3=0,'Activity Extent Zone 5'!$C27=0),0,'Activity Conflict Assessment'!S27*'Activity Extent Zone 5'!S27))</f>
        <v>0</v>
      </c>
      <c r="T27" s="69">
        <f>IF('Activity Extent Zone 5'!T27="","",IF(OR('Activity Extent Zone 5'!T$3=0,'Activity Extent Zone 5'!$C27=0),0,'Activity Conflict Assessment'!T27*'Activity Extent Zone 5'!T27))</f>
        <v>0</v>
      </c>
      <c r="U27" s="69">
        <f>IF('Activity Extent Zone 5'!U27="","",IF(OR('Activity Extent Zone 5'!U$3=0,'Activity Extent Zone 5'!$C27=0),0,'Activity Conflict Assessment'!U27*'Activity Extent Zone 5'!U27))</f>
        <v>0</v>
      </c>
      <c r="V27" s="69">
        <f>IF('Activity Extent Zone 5'!V27="","",IF(OR('Activity Extent Zone 5'!V$3=0,'Activity Extent Zone 5'!$C27=0),0,'Activity Conflict Assessment'!V27*'Activity Extent Zone 5'!V27))</f>
        <v>0</v>
      </c>
      <c r="W27" s="69">
        <f>IF('Activity Extent Zone 5'!W27="","",IF(OR('Activity Extent Zone 5'!W$3=0,'Activity Extent Zone 5'!$C27=0),0,'Activity Conflict Assessment'!W27*'Activity Extent Zone 5'!W27))</f>
        <v>0</v>
      </c>
      <c r="X27" s="69">
        <f>IF('Activity Extent Zone 5'!X27="","",IF(OR('Activity Extent Zone 5'!X$3=0,'Activity Extent Zone 5'!$C27=0),0,'Activity Conflict Assessment'!X27*'Activity Extent Zone 5'!X27))</f>
        <v>0</v>
      </c>
      <c r="Y27" s="69">
        <f>IF('Activity Extent Zone 5'!Y27="","",IF(OR('Activity Extent Zone 5'!Y$3=0,'Activity Extent Zone 5'!$C27=0),0,'Activity Conflict Assessment'!Y27*'Activity Extent Zone 5'!Y27))</f>
        <v>0</v>
      </c>
      <c r="Z27" s="69">
        <f>IF('Activity Extent Zone 5'!Z27="","",IF(OR('Activity Extent Zone 5'!Z$3=0,'Activity Extent Zone 5'!$C27=0),0,'Activity Conflict Assessment'!Z27*'Activity Extent Zone 5'!Z27))</f>
        <v>0</v>
      </c>
      <c r="AA27" s="69" t="str">
        <f>IF('Activity Extent Zone 5'!AA27="","",IF(OR('Activity Extent Zone 5'!AA$3=0,'Activity Extent Zone 5'!$C27=0),0,'Activity Conflict Assessment'!AA27*'Activity Extent Zone 5'!AA27))</f>
        <v/>
      </c>
      <c r="AB27" s="69">
        <f>IF('Activity Extent Zone 5'!AB27="","",IF(OR('Activity Extent Zone 5'!AB$3=0,'Activity Extent Zone 5'!$C27=0),0,'Activity Conflict Assessment'!AB27*'Activity Extent Zone 5'!AB27))</f>
        <v>0</v>
      </c>
      <c r="AC27" s="69">
        <f>IF('Activity Extent Zone 5'!AC27="","",IF(OR('Activity Extent Zone 5'!AC$3=0,'Activity Extent Zone 5'!$C27=0),0,'Activity Conflict Assessment'!AC27*'Activity Extent Zone 5'!AC27))</f>
        <v>0</v>
      </c>
      <c r="AD27" s="69">
        <f>IF('Activity Extent Zone 5'!AD27="","",IF(OR('Activity Extent Zone 5'!AD$3=0,'Activity Extent Zone 5'!$C27=0),0,'Activity Conflict Assessment'!AD27*'Activity Extent Zone 5'!AD27))</f>
        <v>0</v>
      </c>
      <c r="AE27" s="69">
        <f>IF('Activity Extent Zone 5'!AE27="","",IF(OR('Activity Extent Zone 5'!AE$3=0,'Activity Extent Zone 5'!$C27=0),0,'Activity Conflict Assessment'!AE27*'Activity Extent Zone 5'!AE27))</f>
        <v>0</v>
      </c>
      <c r="AF27" s="69">
        <f>IF('Activity Extent Zone 5'!AF27="","",IF(OR('Activity Extent Zone 5'!AF$3=0,'Activity Extent Zone 5'!$C27=0),0,'Activity Conflict Assessment'!AF27*'Activity Extent Zone 5'!AF27))</f>
        <v>0</v>
      </c>
      <c r="AG27" s="69">
        <f>IF('Activity Extent Zone 5'!AG27="","",IF(OR('Activity Extent Zone 5'!AG$3=0,'Activity Extent Zone 5'!$C27=0),0,'Activity Conflict Assessment'!AG27*'Activity Extent Zone 5'!AG27))</f>
        <v>0</v>
      </c>
      <c r="AH27" s="69">
        <f>IF('Activity Extent Zone 5'!AH27="","",IF(OR('Activity Extent Zone 5'!AH$3=0,'Activity Extent Zone 5'!$C27=0),0,'Activity Conflict Assessment'!AH27*'Activity Extent Zone 5'!AH27))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5'!D28="","",IF(OR('Activity Extent Zone 5'!D$3=0,'Activity Extent Zone 5'!$C28=0),0,'Activity Conflict Assessment'!D28*'Activity Extent Zone 5'!D28))</f>
        <v>0</v>
      </c>
      <c r="E28" s="69">
        <f>IF('Activity Extent Zone 5'!E28="","",IF(OR('Activity Extent Zone 5'!E$3=0,'Activity Extent Zone 5'!$C28=0),0,'Activity Conflict Assessment'!E28*'Activity Extent Zone 5'!E28))</f>
        <v>0</v>
      </c>
      <c r="F28" s="69">
        <f>IF('Activity Extent Zone 5'!F28="","",IF(OR('Activity Extent Zone 5'!F$3=0,'Activity Extent Zone 5'!$C28=0),0,'Activity Conflict Assessment'!F28*'Activity Extent Zone 5'!F28))</f>
        <v>0</v>
      </c>
      <c r="G28" s="69">
        <f>IF('Activity Extent Zone 5'!G28="","",IF(OR('Activity Extent Zone 5'!G$3=0,'Activity Extent Zone 5'!$C28=0),0,'Activity Conflict Assessment'!G28*'Activity Extent Zone 5'!G28))</f>
        <v>0</v>
      </c>
      <c r="H28" s="69">
        <f>IF('Activity Extent Zone 5'!H28="","",IF(OR('Activity Extent Zone 5'!H$3=0,'Activity Extent Zone 5'!$C28=0),0,'Activity Conflict Assessment'!H28*'Activity Extent Zone 5'!H28))</f>
        <v>0</v>
      </c>
      <c r="I28" s="69">
        <f>IF('Activity Extent Zone 5'!I28="","",IF(OR('Activity Extent Zone 5'!I$3=0,'Activity Extent Zone 5'!$C28=0),0,'Activity Conflict Assessment'!I28*'Activity Extent Zone 5'!I28))</f>
        <v>0</v>
      </c>
      <c r="J28" s="69">
        <f>IF('Activity Extent Zone 5'!J28="","",IF(OR('Activity Extent Zone 5'!J$3=0,'Activity Extent Zone 5'!$C28=0),0,'Activity Conflict Assessment'!J28*'Activity Extent Zone 5'!J28))</f>
        <v>0</v>
      </c>
      <c r="K28" s="69">
        <f>IF('Activity Extent Zone 5'!K28="","",IF(OR('Activity Extent Zone 5'!K$3=0,'Activity Extent Zone 5'!$C28=0),0,'Activity Conflict Assessment'!K28*'Activity Extent Zone 5'!K28))</f>
        <v>0</v>
      </c>
      <c r="L28" s="69">
        <f>IF('Activity Extent Zone 5'!L28="","",IF(OR('Activity Extent Zone 5'!L$3=0,'Activity Extent Zone 5'!$C28=0),0,'Activity Conflict Assessment'!L28*'Activity Extent Zone 5'!L28))</f>
        <v>0</v>
      </c>
      <c r="M28" s="69">
        <f>IF('Activity Extent Zone 5'!M28="","",IF(OR('Activity Extent Zone 5'!M$3=0,'Activity Extent Zone 5'!$C28=0),0,'Activity Conflict Assessment'!M28*'Activity Extent Zone 5'!M28))</f>
        <v>0</v>
      </c>
      <c r="N28" s="69">
        <f>IF('Activity Extent Zone 5'!N28="","",IF(OR('Activity Extent Zone 5'!N$3=0,'Activity Extent Zone 5'!$C28=0),0,'Activity Conflict Assessment'!N28*'Activity Extent Zone 5'!N28))</f>
        <v>0</v>
      </c>
      <c r="O28" s="69">
        <f>IF('Activity Extent Zone 5'!O28="","",IF(OR('Activity Extent Zone 5'!O$3=0,'Activity Extent Zone 5'!$C28=0),0,'Activity Conflict Assessment'!O28*'Activity Extent Zone 5'!O28))</f>
        <v>0</v>
      </c>
      <c r="P28" s="69">
        <f>IF('Activity Extent Zone 5'!P28="","",IF(OR('Activity Extent Zone 5'!P$3=0,'Activity Extent Zone 5'!$C28=0),0,'Activity Conflict Assessment'!P28*'Activity Extent Zone 5'!P28))</f>
        <v>0</v>
      </c>
      <c r="Q28" s="69">
        <f>IF('Activity Extent Zone 5'!Q28="","",IF(OR('Activity Extent Zone 5'!Q$3=0,'Activity Extent Zone 5'!$C28=0),0,'Activity Conflict Assessment'!Q28*'Activity Extent Zone 5'!Q28))</f>
        <v>0</v>
      </c>
      <c r="R28" s="69">
        <f>IF('Activity Extent Zone 5'!R28="","",IF(OR('Activity Extent Zone 5'!R$3=0,'Activity Extent Zone 5'!$C28=0),0,'Activity Conflict Assessment'!R28*'Activity Extent Zone 5'!R28))</f>
        <v>0</v>
      </c>
      <c r="S28" s="69">
        <f>IF('Activity Extent Zone 5'!S28="","",IF(OR('Activity Extent Zone 5'!S$3=0,'Activity Extent Zone 5'!$C28=0),0,'Activity Conflict Assessment'!S28*'Activity Extent Zone 5'!S28))</f>
        <v>0</v>
      </c>
      <c r="T28" s="69">
        <f>IF('Activity Extent Zone 5'!T28="","",IF(OR('Activity Extent Zone 5'!T$3=0,'Activity Extent Zone 5'!$C28=0),0,'Activity Conflict Assessment'!T28*'Activity Extent Zone 5'!T28))</f>
        <v>0</v>
      </c>
      <c r="U28" s="69">
        <f>IF('Activity Extent Zone 5'!U28="","",IF(OR('Activity Extent Zone 5'!U$3=0,'Activity Extent Zone 5'!$C28=0),0,'Activity Conflict Assessment'!U28*'Activity Extent Zone 5'!U28))</f>
        <v>0</v>
      </c>
      <c r="V28" s="69">
        <f>IF('Activity Extent Zone 5'!V28="","",IF(OR('Activity Extent Zone 5'!V$3=0,'Activity Extent Zone 5'!$C28=0),0,'Activity Conflict Assessment'!V28*'Activity Extent Zone 5'!V28))</f>
        <v>0</v>
      </c>
      <c r="W28" s="69">
        <f>IF('Activity Extent Zone 5'!W28="","",IF(OR('Activity Extent Zone 5'!W$3=0,'Activity Extent Zone 5'!$C28=0),0,'Activity Conflict Assessment'!W28*'Activity Extent Zone 5'!W28))</f>
        <v>0</v>
      </c>
      <c r="X28" s="69">
        <f>IF('Activity Extent Zone 5'!X28="","",IF(OR('Activity Extent Zone 5'!X$3=0,'Activity Extent Zone 5'!$C28=0),0,'Activity Conflict Assessment'!X28*'Activity Extent Zone 5'!X28))</f>
        <v>0</v>
      </c>
      <c r="Y28" s="69">
        <f>IF('Activity Extent Zone 5'!Y28="","",IF(OR('Activity Extent Zone 5'!Y$3=0,'Activity Extent Zone 5'!$C28=0),0,'Activity Conflict Assessment'!Y28*'Activity Extent Zone 5'!Y28))</f>
        <v>0</v>
      </c>
      <c r="Z28" s="69">
        <f>IF('Activity Extent Zone 5'!Z28="","",IF(OR('Activity Extent Zone 5'!Z$3=0,'Activity Extent Zone 5'!$C28=0),0,'Activity Conflict Assessment'!Z28*'Activity Extent Zone 5'!Z28))</f>
        <v>0</v>
      </c>
      <c r="AA28" s="69">
        <f>IF('Activity Extent Zone 5'!AA28="","",IF(OR('Activity Extent Zone 5'!AA$3=0,'Activity Extent Zone 5'!$C28=0),0,'Activity Conflict Assessment'!AA28*'Activity Extent Zone 5'!AA28))</f>
        <v>0</v>
      </c>
      <c r="AB28" s="69" t="str">
        <f>IF('Activity Extent Zone 5'!AB28="","",IF(OR('Activity Extent Zone 5'!AB$3=0,'Activity Extent Zone 5'!$C28=0),0,'Activity Conflict Assessment'!AB28*'Activity Extent Zone 5'!AB28))</f>
        <v/>
      </c>
      <c r="AC28" s="69">
        <f>IF('Activity Extent Zone 5'!AC28="","",IF(OR('Activity Extent Zone 5'!AC$3=0,'Activity Extent Zone 5'!$C28=0),0,'Activity Conflict Assessment'!AC28*'Activity Extent Zone 5'!AC28))</f>
        <v>0</v>
      </c>
      <c r="AD28" s="69">
        <f>IF('Activity Extent Zone 5'!AD28="","",IF(OR('Activity Extent Zone 5'!AD$3=0,'Activity Extent Zone 5'!$C28=0),0,'Activity Conflict Assessment'!AD28*'Activity Extent Zone 5'!AD28))</f>
        <v>0</v>
      </c>
      <c r="AE28" s="69">
        <f>IF('Activity Extent Zone 5'!AE28="","",IF(OR('Activity Extent Zone 5'!AE$3=0,'Activity Extent Zone 5'!$C28=0),0,'Activity Conflict Assessment'!AE28*'Activity Extent Zone 5'!AE28))</f>
        <v>0</v>
      </c>
      <c r="AF28" s="69">
        <f>IF('Activity Extent Zone 5'!AF28="","",IF(OR('Activity Extent Zone 5'!AF$3=0,'Activity Extent Zone 5'!$C28=0),0,'Activity Conflict Assessment'!AF28*'Activity Extent Zone 5'!AF28))</f>
        <v>0</v>
      </c>
      <c r="AG28" s="69">
        <f>IF('Activity Extent Zone 5'!AG28="","",IF(OR('Activity Extent Zone 5'!AG$3=0,'Activity Extent Zone 5'!$C28=0),0,'Activity Conflict Assessment'!AG28*'Activity Extent Zone 5'!AG28))</f>
        <v>0</v>
      </c>
      <c r="AH28" s="69">
        <f>IF('Activity Extent Zone 5'!AH28="","",IF(OR('Activity Extent Zone 5'!AH$3=0,'Activity Extent Zone 5'!$C28=0),0,'Activity Conflict Assessment'!AH28*'Activity Extent Zone 5'!AH28))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5'!D29="","",IF(OR('Activity Extent Zone 5'!D$3=0,'Activity Extent Zone 5'!$C29=0),0,'Activity Conflict Assessment'!D29*'Activity Extent Zone 5'!D29))</f>
        <v>0</v>
      </c>
      <c r="E29" s="69">
        <f>IF('Activity Extent Zone 5'!E29="","",IF(OR('Activity Extent Zone 5'!E$3=0,'Activity Extent Zone 5'!$C29=0),0,'Activity Conflict Assessment'!E29*'Activity Extent Zone 5'!E29))</f>
        <v>0</v>
      </c>
      <c r="F29" s="69">
        <f>IF('Activity Extent Zone 5'!F29="","",IF(OR('Activity Extent Zone 5'!F$3=0,'Activity Extent Zone 5'!$C29=0),0,'Activity Conflict Assessment'!F29*'Activity Extent Zone 5'!F29))</f>
        <v>0</v>
      </c>
      <c r="G29" s="69">
        <f>IF('Activity Extent Zone 5'!G29="","",IF(OR('Activity Extent Zone 5'!G$3=0,'Activity Extent Zone 5'!$C29=0),0,'Activity Conflict Assessment'!G29*'Activity Extent Zone 5'!G29))</f>
        <v>0</v>
      </c>
      <c r="H29" s="69">
        <f>IF('Activity Extent Zone 5'!H29="","",IF(OR('Activity Extent Zone 5'!H$3=0,'Activity Extent Zone 5'!$C29=0),0,'Activity Conflict Assessment'!H29*'Activity Extent Zone 5'!H29))</f>
        <v>0</v>
      </c>
      <c r="I29" s="69">
        <f>IF('Activity Extent Zone 5'!I29="","",IF(OR('Activity Extent Zone 5'!I$3=0,'Activity Extent Zone 5'!$C29=0),0,'Activity Conflict Assessment'!I29*'Activity Extent Zone 5'!I29))</f>
        <v>0</v>
      </c>
      <c r="J29" s="69">
        <f>IF('Activity Extent Zone 5'!J29="","",IF(OR('Activity Extent Zone 5'!J$3=0,'Activity Extent Zone 5'!$C29=0),0,'Activity Conflict Assessment'!J29*'Activity Extent Zone 5'!J29))</f>
        <v>0</v>
      </c>
      <c r="K29" s="69">
        <f>IF('Activity Extent Zone 5'!K29="","",IF(OR('Activity Extent Zone 5'!K$3=0,'Activity Extent Zone 5'!$C29=0),0,'Activity Conflict Assessment'!K29*'Activity Extent Zone 5'!K29))</f>
        <v>0</v>
      </c>
      <c r="L29" s="69">
        <f>IF('Activity Extent Zone 5'!L29="","",IF(OR('Activity Extent Zone 5'!L$3=0,'Activity Extent Zone 5'!$C29=0),0,'Activity Conflict Assessment'!L29*'Activity Extent Zone 5'!L29))</f>
        <v>0</v>
      </c>
      <c r="M29" s="69">
        <f>IF('Activity Extent Zone 5'!M29="","",IF(OR('Activity Extent Zone 5'!M$3=0,'Activity Extent Zone 5'!$C29=0),0,'Activity Conflict Assessment'!M29*'Activity Extent Zone 5'!M29))</f>
        <v>0</v>
      </c>
      <c r="N29" s="69">
        <f>IF('Activity Extent Zone 5'!N29="","",IF(OR('Activity Extent Zone 5'!N$3=0,'Activity Extent Zone 5'!$C29=0),0,'Activity Conflict Assessment'!N29*'Activity Extent Zone 5'!N29))</f>
        <v>0</v>
      </c>
      <c r="O29" s="69">
        <f>IF('Activity Extent Zone 5'!O29="","",IF(OR('Activity Extent Zone 5'!O$3=0,'Activity Extent Zone 5'!$C29=0),0,'Activity Conflict Assessment'!O29*'Activity Extent Zone 5'!O29))</f>
        <v>0</v>
      </c>
      <c r="P29" s="69">
        <f>IF('Activity Extent Zone 5'!P29="","",IF(OR('Activity Extent Zone 5'!P$3=0,'Activity Extent Zone 5'!$C29=0),0,'Activity Conflict Assessment'!P29*'Activity Extent Zone 5'!P29))</f>
        <v>0</v>
      </c>
      <c r="Q29" s="69">
        <f>IF('Activity Extent Zone 5'!Q29="","",IF(OR('Activity Extent Zone 5'!Q$3=0,'Activity Extent Zone 5'!$C29=0),0,'Activity Conflict Assessment'!Q29*'Activity Extent Zone 5'!Q29))</f>
        <v>0</v>
      </c>
      <c r="R29" s="69">
        <f>IF('Activity Extent Zone 5'!R29="","",IF(OR('Activity Extent Zone 5'!R$3=0,'Activity Extent Zone 5'!$C29=0),0,'Activity Conflict Assessment'!R29*'Activity Extent Zone 5'!R29))</f>
        <v>0</v>
      </c>
      <c r="S29" s="69">
        <f>IF('Activity Extent Zone 5'!S29="","",IF(OR('Activity Extent Zone 5'!S$3=0,'Activity Extent Zone 5'!$C29=0),0,'Activity Conflict Assessment'!S29*'Activity Extent Zone 5'!S29))</f>
        <v>0</v>
      </c>
      <c r="T29" s="69">
        <f>IF('Activity Extent Zone 5'!T29="","",IF(OR('Activity Extent Zone 5'!T$3=0,'Activity Extent Zone 5'!$C29=0),0,'Activity Conflict Assessment'!T29*'Activity Extent Zone 5'!T29))</f>
        <v>0</v>
      </c>
      <c r="U29" s="69">
        <f>IF('Activity Extent Zone 5'!U29="","",IF(OR('Activity Extent Zone 5'!U$3=0,'Activity Extent Zone 5'!$C29=0),0,'Activity Conflict Assessment'!U29*'Activity Extent Zone 5'!U29))</f>
        <v>0</v>
      </c>
      <c r="V29" s="69">
        <f>IF('Activity Extent Zone 5'!V29="","",IF(OR('Activity Extent Zone 5'!V$3=0,'Activity Extent Zone 5'!$C29=0),0,'Activity Conflict Assessment'!V29*'Activity Extent Zone 5'!V29))</f>
        <v>0</v>
      </c>
      <c r="W29" s="69">
        <f>IF('Activity Extent Zone 5'!W29="","",IF(OR('Activity Extent Zone 5'!W$3=0,'Activity Extent Zone 5'!$C29=0),0,'Activity Conflict Assessment'!W29*'Activity Extent Zone 5'!W29))</f>
        <v>0</v>
      </c>
      <c r="X29" s="69">
        <f>IF('Activity Extent Zone 5'!X29="","",IF(OR('Activity Extent Zone 5'!X$3=0,'Activity Extent Zone 5'!$C29=0),0,'Activity Conflict Assessment'!X29*'Activity Extent Zone 5'!X29))</f>
        <v>0</v>
      </c>
      <c r="Y29" s="69">
        <f>IF('Activity Extent Zone 5'!Y29="","",IF(OR('Activity Extent Zone 5'!Y$3=0,'Activity Extent Zone 5'!$C29=0),0,'Activity Conflict Assessment'!Y29*'Activity Extent Zone 5'!Y29))</f>
        <v>0</v>
      </c>
      <c r="Z29" s="69">
        <f>IF('Activity Extent Zone 5'!Z29="","",IF(OR('Activity Extent Zone 5'!Z$3=0,'Activity Extent Zone 5'!$C29=0),0,'Activity Conflict Assessment'!Z29*'Activity Extent Zone 5'!Z29))</f>
        <v>0</v>
      </c>
      <c r="AA29" s="69">
        <f>IF('Activity Extent Zone 5'!AA29="","",IF(OR('Activity Extent Zone 5'!AA$3=0,'Activity Extent Zone 5'!$C29=0),0,'Activity Conflict Assessment'!AA29*'Activity Extent Zone 5'!AA29))</f>
        <v>0</v>
      </c>
      <c r="AB29" s="69">
        <f>IF('Activity Extent Zone 5'!AB29="","",IF(OR('Activity Extent Zone 5'!AB$3=0,'Activity Extent Zone 5'!$C29=0),0,'Activity Conflict Assessment'!AB29*'Activity Extent Zone 5'!AB29))</f>
        <v>0</v>
      </c>
      <c r="AC29" s="69" t="str">
        <f>IF('Activity Extent Zone 5'!AC29="","",IF(OR('Activity Extent Zone 5'!AC$3=0,'Activity Extent Zone 5'!$C29=0),0,'Activity Conflict Assessment'!AC29*'Activity Extent Zone 5'!AC29))</f>
        <v/>
      </c>
      <c r="AD29" s="69">
        <f>IF('Activity Extent Zone 5'!AD29="","",IF(OR('Activity Extent Zone 5'!AD$3=0,'Activity Extent Zone 5'!$C29=0),0,'Activity Conflict Assessment'!AD29*'Activity Extent Zone 5'!AD29))</f>
        <v>0</v>
      </c>
      <c r="AE29" s="69">
        <f>IF('Activity Extent Zone 5'!AE29="","",IF(OR('Activity Extent Zone 5'!AE$3=0,'Activity Extent Zone 5'!$C29=0),0,'Activity Conflict Assessment'!AE29*'Activity Extent Zone 5'!AE29))</f>
        <v>0</v>
      </c>
      <c r="AF29" s="69">
        <f>IF('Activity Extent Zone 5'!AF29="","",IF(OR('Activity Extent Zone 5'!AF$3=0,'Activity Extent Zone 5'!$C29=0),0,'Activity Conflict Assessment'!AF29*'Activity Extent Zone 5'!AF29))</f>
        <v>0</v>
      </c>
      <c r="AG29" s="69">
        <f>IF('Activity Extent Zone 5'!AG29="","",IF(OR('Activity Extent Zone 5'!AG$3=0,'Activity Extent Zone 5'!$C29=0),0,'Activity Conflict Assessment'!AG29*'Activity Extent Zone 5'!AG29))</f>
        <v>0</v>
      </c>
      <c r="AH29" s="69">
        <f>IF('Activity Extent Zone 5'!AH29="","",IF(OR('Activity Extent Zone 5'!AH$3=0,'Activity Extent Zone 5'!$C29=0),0,'Activity Conflict Assessment'!AH29*'Activity Extent Zone 5'!AH29))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5'!D30="","",IF(OR('Activity Extent Zone 5'!D$3=0,'Activity Extent Zone 5'!$C30=0),0,'Activity Conflict Assessment'!D30*'Activity Extent Zone 5'!D30))</f>
        <v>0</v>
      </c>
      <c r="E30" s="69">
        <f>IF('Activity Extent Zone 5'!E30="","",IF(OR('Activity Extent Zone 5'!E$3=0,'Activity Extent Zone 5'!$C30=0),0,'Activity Conflict Assessment'!E30*'Activity Extent Zone 5'!E30))</f>
        <v>0</v>
      </c>
      <c r="F30" s="69">
        <f>IF('Activity Extent Zone 5'!F30="","",IF(OR('Activity Extent Zone 5'!F$3=0,'Activity Extent Zone 5'!$C30=0),0,'Activity Conflict Assessment'!F30*'Activity Extent Zone 5'!F30))</f>
        <v>0</v>
      </c>
      <c r="G30" s="69">
        <f>IF('Activity Extent Zone 5'!G30="","",IF(OR('Activity Extent Zone 5'!G$3=0,'Activity Extent Zone 5'!$C30=0),0,'Activity Conflict Assessment'!G30*'Activity Extent Zone 5'!G30))</f>
        <v>0</v>
      </c>
      <c r="H30" s="69">
        <f>IF('Activity Extent Zone 5'!H30="","",IF(OR('Activity Extent Zone 5'!H$3=0,'Activity Extent Zone 5'!$C30=0),0,'Activity Conflict Assessment'!H30*'Activity Extent Zone 5'!H30))</f>
        <v>0</v>
      </c>
      <c r="I30" s="69">
        <f>IF('Activity Extent Zone 5'!I30="","",IF(OR('Activity Extent Zone 5'!I$3=0,'Activity Extent Zone 5'!$C30=0),0,'Activity Conflict Assessment'!I30*'Activity Extent Zone 5'!I30))</f>
        <v>0</v>
      </c>
      <c r="J30" s="69">
        <f>IF('Activity Extent Zone 5'!J30="","",IF(OR('Activity Extent Zone 5'!J$3=0,'Activity Extent Zone 5'!$C30=0),0,'Activity Conflict Assessment'!J30*'Activity Extent Zone 5'!J30))</f>
        <v>0</v>
      </c>
      <c r="K30" s="69">
        <f>IF('Activity Extent Zone 5'!K30="","",IF(OR('Activity Extent Zone 5'!K$3=0,'Activity Extent Zone 5'!$C30=0),0,'Activity Conflict Assessment'!K30*'Activity Extent Zone 5'!K30))</f>
        <v>0</v>
      </c>
      <c r="L30" s="69">
        <f>IF('Activity Extent Zone 5'!L30="","",IF(OR('Activity Extent Zone 5'!L$3=0,'Activity Extent Zone 5'!$C30=0),0,'Activity Conflict Assessment'!L30*'Activity Extent Zone 5'!L30))</f>
        <v>0</v>
      </c>
      <c r="M30" s="69">
        <f>IF('Activity Extent Zone 5'!M30="","",IF(OR('Activity Extent Zone 5'!M$3=0,'Activity Extent Zone 5'!$C30=0),0,'Activity Conflict Assessment'!M30*'Activity Extent Zone 5'!M30))</f>
        <v>0</v>
      </c>
      <c r="N30" s="69">
        <f>IF('Activity Extent Zone 5'!N30="","",IF(OR('Activity Extent Zone 5'!N$3=0,'Activity Extent Zone 5'!$C30=0),0,'Activity Conflict Assessment'!N30*'Activity Extent Zone 5'!N30))</f>
        <v>0</v>
      </c>
      <c r="O30" s="69">
        <f>IF('Activity Extent Zone 5'!O30="","",IF(OR('Activity Extent Zone 5'!O$3=0,'Activity Extent Zone 5'!$C30=0),0,'Activity Conflict Assessment'!O30*'Activity Extent Zone 5'!O30))</f>
        <v>0</v>
      </c>
      <c r="P30" s="69">
        <f>IF('Activity Extent Zone 5'!P30="","",IF(OR('Activity Extent Zone 5'!P$3=0,'Activity Extent Zone 5'!$C30=0),0,'Activity Conflict Assessment'!P30*'Activity Extent Zone 5'!P30))</f>
        <v>0</v>
      </c>
      <c r="Q30" s="69">
        <f>IF('Activity Extent Zone 5'!Q30="","",IF(OR('Activity Extent Zone 5'!Q$3=0,'Activity Extent Zone 5'!$C30=0),0,'Activity Conflict Assessment'!Q30*'Activity Extent Zone 5'!Q30))</f>
        <v>0</v>
      </c>
      <c r="R30" s="69">
        <f>IF('Activity Extent Zone 5'!R30="","",IF(OR('Activity Extent Zone 5'!R$3=0,'Activity Extent Zone 5'!$C30=0),0,'Activity Conflict Assessment'!R30*'Activity Extent Zone 5'!R30))</f>
        <v>0</v>
      </c>
      <c r="S30" s="69">
        <f>IF('Activity Extent Zone 5'!S30="","",IF(OR('Activity Extent Zone 5'!S$3=0,'Activity Extent Zone 5'!$C30=0),0,'Activity Conflict Assessment'!S30*'Activity Extent Zone 5'!S30))</f>
        <v>0</v>
      </c>
      <c r="T30" s="69">
        <f>IF('Activity Extent Zone 5'!T30="","",IF(OR('Activity Extent Zone 5'!T$3=0,'Activity Extent Zone 5'!$C30=0),0,'Activity Conflict Assessment'!T30*'Activity Extent Zone 5'!T30))</f>
        <v>0</v>
      </c>
      <c r="U30" s="69">
        <f>IF('Activity Extent Zone 5'!U30="","",IF(OR('Activity Extent Zone 5'!U$3=0,'Activity Extent Zone 5'!$C30=0),0,'Activity Conflict Assessment'!U30*'Activity Extent Zone 5'!U30))</f>
        <v>0</v>
      </c>
      <c r="V30" s="69">
        <f>IF('Activity Extent Zone 5'!V30="","",IF(OR('Activity Extent Zone 5'!V$3=0,'Activity Extent Zone 5'!$C30=0),0,'Activity Conflict Assessment'!V30*'Activity Extent Zone 5'!V30))</f>
        <v>0</v>
      </c>
      <c r="W30" s="69">
        <f>IF('Activity Extent Zone 5'!W30="","",IF(OR('Activity Extent Zone 5'!W$3=0,'Activity Extent Zone 5'!$C30=0),0,'Activity Conflict Assessment'!W30*'Activity Extent Zone 5'!W30))</f>
        <v>0</v>
      </c>
      <c r="X30" s="69">
        <f>IF('Activity Extent Zone 5'!X30="","",IF(OR('Activity Extent Zone 5'!X$3=0,'Activity Extent Zone 5'!$C30=0),0,'Activity Conflict Assessment'!X30*'Activity Extent Zone 5'!X30))</f>
        <v>0</v>
      </c>
      <c r="Y30" s="69">
        <f>IF('Activity Extent Zone 5'!Y30="","",IF(OR('Activity Extent Zone 5'!Y$3=0,'Activity Extent Zone 5'!$C30=0),0,'Activity Conflict Assessment'!Y30*'Activity Extent Zone 5'!Y30))</f>
        <v>0</v>
      </c>
      <c r="Z30" s="69">
        <f>IF('Activity Extent Zone 5'!Z30="","",IF(OR('Activity Extent Zone 5'!Z$3=0,'Activity Extent Zone 5'!$C30=0),0,'Activity Conflict Assessment'!Z30*'Activity Extent Zone 5'!Z30))</f>
        <v>0</v>
      </c>
      <c r="AA30" s="69">
        <f>IF('Activity Extent Zone 5'!AA30="","",IF(OR('Activity Extent Zone 5'!AA$3=0,'Activity Extent Zone 5'!$C30=0),0,'Activity Conflict Assessment'!AA30*'Activity Extent Zone 5'!AA30))</f>
        <v>0</v>
      </c>
      <c r="AB30" s="69">
        <f>IF('Activity Extent Zone 5'!AB30="","",IF(OR('Activity Extent Zone 5'!AB$3=0,'Activity Extent Zone 5'!$C30=0),0,'Activity Conflict Assessment'!AB30*'Activity Extent Zone 5'!AB30))</f>
        <v>0</v>
      </c>
      <c r="AC30" s="69">
        <f>IF('Activity Extent Zone 5'!AC30="","",IF(OR('Activity Extent Zone 5'!AC$3=0,'Activity Extent Zone 5'!$C30=0),0,'Activity Conflict Assessment'!AC30*'Activity Extent Zone 5'!AC30))</f>
        <v>0</v>
      </c>
      <c r="AD30" s="69" t="str">
        <f>IF('Activity Extent Zone 5'!AD30="","",IF(OR('Activity Extent Zone 5'!AD$3=0,'Activity Extent Zone 5'!$C30=0),0,'Activity Conflict Assessment'!AD30*'Activity Extent Zone 5'!AD30))</f>
        <v/>
      </c>
      <c r="AE30" s="69">
        <f>IF('Activity Extent Zone 5'!AE30="","",IF(OR('Activity Extent Zone 5'!AE$3=0,'Activity Extent Zone 5'!$C30=0),0,'Activity Conflict Assessment'!AE30*'Activity Extent Zone 5'!AE30))</f>
        <v>0</v>
      </c>
      <c r="AF30" s="69">
        <f>IF('Activity Extent Zone 5'!AF30="","",IF(OR('Activity Extent Zone 5'!AF$3=0,'Activity Extent Zone 5'!$C30=0),0,'Activity Conflict Assessment'!AF30*'Activity Extent Zone 5'!AF30))</f>
        <v>0</v>
      </c>
      <c r="AG30" s="69">
        <f>IF('Activity Extent Zone 5'!AG30="","",IF(OR('Activity Extent Zone 5'!AG$3=0,'Activity Extent Zone 5'!$C30=0),0,'Activity Conflict Assessment'!AG30*'Activity Extent Zone 5'!AG30))</f>
        <v>0</v>
      </c>
      <c r="AH30" s="69">
        <f>IF('Activity Extent Zone 5'!AH30="","",IF(OR('Activity Extent Zone 5'!AH$3=0,'Activity Extent Zone 5'!$C30=0),0,'Activity Conflict Assessment'!AH30*'Activity Extent Zone 5'!AH30))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5'!D31="","",IF(OR('Activity Extent Zone 5'!D$3=0,'Activity Extent Zone 5'!$C31=0),0,'Activity Conflict Assessment'!D31*'Activity Extent Zone 5'!D31))</f>
        <v>0</v>
      </c>
      <c r="E31" s="69">
        <f>IF('Activity Extent Zone 5'!E31="","",IF(OR('Activity Extent Zone 5'!E$3=0,'Activity Extent Zone 5'!$C31=0),0,'Activity Conflict Assessment'!E31*'Activity Extent Zone 5'!E31))</f>
        <v>0</v>
      </c>
      <c r="F31" s="69">
        <f>IF('Activity Extent Zone 5'!F31="","",IF(OR('Activity Extent Zone 5'!F$3=0,'Activity Extent Zone 5'!$C31=0),0,'Activity Conflict Assessment'!F31*'Activity Extent Zone 5'!F31))</f>
        <v>0</v>
      </c>
      <c r="G31" s="69">
        <f>IF('Activity Extent Zone 5'!G31="","",IF(OR('Activity Extent Zone 5'!G$3=0,'Activity Extent Zone 5'!$C31=0),0,'Activity Conflict Assessment'!G31*'Activity Extent Zone 5'!G31))</f>
        <v>0</v>
      </c>
      <c r="H31" s="69">
        <f>IF('Activity Extent Zone 5'!H31="","",IF(OR('Activity Extent Zone 5'!H$3=0,'Activity Extent Zone 5'!$C31=0),0,'Activity Conflict Assessment'!H31*'Activity Extent Zone 5'!H31))</f>
        <v>0</v>
      </c>
      <c r="I31" s="69">
        <f>IF('Activity Extent Zone 5'!I31="","",IF(OR('Activity Extent Zone 5'!I$3=0,'Activity Extent Zone 5'!$C31=0),0,'Activity Conflict Assessment'!I31*'Activity Extent Zone 5'!I31))</f>
        <v>0</v>
      </c>
      <c r="J31" s="69">
        <f>IF('Activity Extent Zone 5'!J31="","",IF(OR('Activity Extent Zone 5'!J$3=0,'Activity Extent Zone 5'!$C31=0),0,'Activity Conflict Assessment'!J31*'Activity Extent Zone 5'!J31))</f>
        <v>0</v>
      </c>
      <c r="K31" s="69">
        <f>IF('Activity Extent Zone 5'!K31="","",IF(OR('Activity Extent Zone 5'!K$3=0,'Activity Extent Zone 5'!$C31=0),0,'Activity Conflict Assessment'!K31*'Activity Extent Zone 5'!K31))</f>
        <v>0</v>
      </c>
      <c r="L31" s="69">
        <f>IF('Activity Extent Zone 5'!L31="","",IF(OR('Activity Extent Zone 5'!L$3=0,'Activity Extent Zone 5'!$C31=0),0,'Activity Conflict Assessment'!L31*'Activity Extent Zone 5'!L31))</f>
        <v>0</v>
      </c>
      <c r="M31" s="69">
        <f>IF('Activity Extent Zone 5'!M31="","",IF(OR('Activity Extent Zone 5'!M$3=0,'Activity Extent Zone 5'!$C31=0),0,'Activity Conflict Assessment'!M31*'Activity Extent Zone 5'!M31))</f>
        <v>0</v>
      </c>
      <c r="N31" s="69">
        <f>IF('Activity Extent Zone 5'!N31="","",IF(OR('Activity Extent Zone 5'!N$3=0,'Activity Extent Zone 5'!$C31=0),0,'Activity Conflict Assessment'!N31*'Activity Extent Zone 5'!N31))</f>
        <v>0</v>
      </c>
      <c r="O31" s="69">
        <f>IF('Activity Extent Zone 5'!O31="","",IF(OR('Activity Extent Zone 5'!O$3=0,'Activity Extent Zone 5'!$C31=0),0,'Activity Conflict Assessment'!O31*'Activity Extent Zone 5'!O31))</f>
        <v>0</v>
      </c>
      <c r="P31" s="69">
        <f>IF('Activity Extent Zone 5'!P31="","",IF(OR('Activity Extent Zone 5'!P$3=0,'Activity Extent Zone 5'!$C31=0),0,'Activity Conflict Assessment'!P31*'Activity Extent Zone 5'!P31))</f>
        <v>0</v>
      </c>
      <c r="Q31" s="69">
        <f>IF('Activity Extent Zone 5'!Q31="","",IF(OR('Activity Extent Zone 5'!Q$3=0,'Activity Extent Zone 5'!$C31=0),0,'Activity Conflict Assessment'!Q31*'Activity Extent Zone 5'!Q31))</f>
        <v>0</v>
      </c>
      <c r="R31" s="69">
        <f>IF('Activity Extent Zone 5'!R31="","",IF(OR('Activity Extent Zone 5'!R$3=0,'Activity Extent Zone 5'!$C31=0),0,'Activity Conflict Assessment'!R31*'Activity Extent Zone 5'!R31))</f>
        <v>0</v>
      </c>
      <c r="S31" s="69">
        <f>IF('Activity Extent Zone 5'!S31="","",IF(OR('Activity Extent Zone 5'!S$3=0,'Activity Extent Zone 5'!$C31=0),0,'Activity Conflict Assessment'!S31*'Activity Extent Zone 5'!S31))</f>
        <v>0</v>
      </c>
      <c r="T31" s="69">
        <f>IF('Activity Extent Zone 5'!T31="","",IF(OR('Activity Extent Zone 5'!T$3=0,'Activity Extent Zone 5'!$C31=0),0,'Activity Conflict Assessment'!T31*'Activity Extent Zone 5'!T31))</f>
        <v>0</v>
      </c>
      <c r="U31" s="69">
        <f>IF('Activity Extent Zone 5'!U31="","",IF(OR('Activity Extent Zone 5'!U$3=0,'Activity Extent Zone 5'!$C31=0),0,'Activity Conflict Assessment'!U31*'Activity Extent Zone 5'!U31))</f>
        <v>0</v>
      </c>
      <c r="V31" s="69">
        <f>IF('Activity Extent Zone 5'!V31="","",IF(OR('Activity Extent Zone 5'!V$3=0,'Activity Extent Zone 5'!$C31=0),0,'Activity Conflict Assessment'!V31*'Activity Extent Zone 5'!V31))</f>
        <v>0</v>
      </c>
      <c r="W31" s="69">
        <f>IF('Activity Extent Zone 5'!W31="","",IF(OR('Activity Extent Zone 5'!W$3=0,'Activity Extent Zone 5'!$C31=0),0,'Activity Conflict Assessment'!W31*'Activity Extent Zone 5'!W31))</f>
        <v>0</v>
      </c>
      <c r="X31" s="69">
        <f>IF('Activity Extent Zone 5'!X31="","",IF(OR('Activity Extent Zone 5'!X$3=0,'Activity Extent Zone 5'!$C31=0),0,'Activity Conflict Assessment'!X31*'Activity Extent Zone 5'!X31))</f>
        <v>0</v>
      </c>
      <c r="Y31" s="69">
        <f>IF('Activity Extent Zone 5'!Y31="","",IF(OR('Activity Extent Zone 5'!Y$3=0,'Activity Extent Zone 5'!$C31=0),0,'Activity Conflict Assessment'!Y31*'Activity Extent Zone 5'!Y31))</f>
        <v>0</v>
      </c>
      <c r="Z31" s="69">
        <f>IF('Activity Extent Zone 5'!Z31="","",IF(OR('Activity Extent Zone 5'!Z$3=0,'Activity Extent Zone 5'!$C31=0),0,'Activity Conflict Assessment'!Z31*'Activity Extent Zone 5'!Z31))</f>
        <v>0</v>
      </c>
      <c r="AA31" s="69">
        <f>IF('Activity Extent Zone 5'!AA31="","",IF(OR('Activity Extent Zone 5'!AA$3=0,'Activity Extent Zone 5'!$C31=0),0,'Activity Conflict Assessment'!AA31*'Activity Extent Zone 5'!AA31))</f>
        <v>0</v>
      </c>
      <c r="AB31" s="69">
        <f>IF('Activity Extent Zone 5'!AB31="","",IF(OR('Activity Extent Zone 5'!AB$3=0,'Activity Extent Zone 5'!$C31=0),0,'Activity Conflict Assessment'!AB31*'Activity Extent Zone 5'!AB31))</f>
        <v>0</v>
      </c>
      <c r="AC31" s="69">
        <f>IF('Activity Extent Zone 5'!AC31="","",IF(OR('Activity Extent Zone 5'!AC$3=0,'Activity Extent Zone 5'!$C31=0),0,'Activity Conflict Assessment'!AC31*'Activity Extent Zone 5'!AC31))</f>
        <v>0</v>
      </c>
      <c r="AD31" s="69">
        <f>IF('Activity Extent Zone 5'!AD31="","",IF(OR('Activity Extent Zone 5'!AD$3=0,'Activity Extent Zone 5'!$C31=0),0,'Activity Conflict Assessment'!AD31*'Activity Extent Zone 5'!AD31))</f>
        <v>0</v>
      </c>
      <c r="AE31" s="69" t="str">
        <f>IF('Activity Extent Zone 5'!AE31="","",IF(OR('Activity Extent Zone 5'!AE$3=0,'Activity Extent Zone 5'!$C31=0),0,'Activity Conflict Assessment'!AE31*'Activity Extent Zone 5'!AE31))</f>
        <v/>
      </c>
      <c r="AF31" s="69">
        <f>IF('Activity Extent Zone 5'!AF31="","",IF(OR('Activity Extent Zone 5'!AF$3=0,'Activity Extent Zone 5'!$C31=0),0,'Activity Conflict Assessment'!AF31*'Activity Extent Zone 5'!AF31))</f>
        <v>0</v>
      </c>
      <c r="AG31" s="69">
        <f>IF('Activity Extent Zone 5'!AG31="","",IF(OR('Activity Extent Zone 5'!AG$3=0,'Activity Extent Zone 5'!$C31=0),0,'Activity Conflict Assessment'!AG31*'Activity Extent Zone 5'!AG31))</f>
        <v>0</v>
      </c>
      <c r="AH31" s="69">
        <f>IF('Activity Extent Zone 5'!AH31="","",IF(OR('Activity Extent Zone 5'!AH$3=0,'Activity Extent Zone 5'!$C31=0),0,'Activity Conflict Assessment'!AH31*'Activity Extent Zone 5'!AH31))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5'!D32="","",IF(OR('Activity Extent Zone 5'!D$3=0,'Activity Extent Zone 5'!$C32=0),0,'Activity Conflict Assessment'!D32*'Activity Extent Zone 5'!D32))</f>
        <v>0</v>
      </c>
      <c r="E32" s="69">
        <f>IF('Activity Extent Zone 5'!E32="","",IF(OR('Activity Extent Zone 5'!E$3=0,'Activity Extent Zone 5'!$C32=0),0,'Activity Conflict Assessment'!E32*'Activity Extent Zone 5'!E32))</f>
        <v>0</v>
      </c>
      <c r="F32" s="69">
        <f>IF('Activity Extent Zone 5'!F32="","",IF(OR('Activity Extent Zone 5'!F$3=0,'Activity Extent Zone 5'!$C32=0),0,'Activity Conflict Assessment'!F32*'Activity Extent Zone 5'!F32))</f>
        <v>0</v>
      </c>
      <c r="G32" s="69">
        <f>IF('Activity Extent Zone 5'!G32="","",IF(OR('Activity Extent Zone 5'!G$3=0,'Activity Extent Zone 5'!$C32=0),0,'Activity Conflict Assessment'!G32*'Activity Extent Zone 5'!G32))</f>
        <v>0</v>
      </c>
      <c r="H32" s="69">
        <f>IF('Activity Extent Zone 5'!H32="","",IF(OR('Activity Extent Zone 5'!H$3=0,'Activity Extent Zone 5'!$C32=0),0,'Activity Conflict Assessment'!H32*'Activity Extent Zone 5'!H32))</f>
        <v>0</v>
      </c>
      <c r="I32" s="69">
        <f>IF('Activity Extent Zone 5'!I32="","",IF(OR('Activity Extent Zone 5'!I$3=0,'Activity Extent Zone 5'!$C32=0),0,'Activity Conflict Assessment'!I32*'Activity Extent Zone 5'!I32))</f>
        <v>0</v>
      </c>
      <c r="J32" s="69">
        <f>IF('Activity Extent Zone 5'!J32="","",IF(OR('Activity Extent Zone 5'!J$3=0,'Activity Extent Zone 5'!$C32=0),0,'Activity Conflict Assessment'!J32*'Activity Extent Zone 5'!J32))</f>
        <v>0</v>
      </c>
      <c r="K32" s="69">
        <f>IF('Activity Extent Zone 5'!K32="","",IF(OR('Activity Extent Zone 5'!K$3=0,'Activity Extent Zone 5'!$C32=0),0,'Activity Conflict Assessment'!K32*'Activity Extent Zone 5'!K32))</f>
        <v>0</v>
      </c>
      <c r="L32" s="69">
        <f>IF('Activity Extent Zone 5'!L32="","",IF(OR('Activity Extent Zone 5'!L$3=0,'Activity Extent Zone 5'!$C32=0),0,'Activity Conflict Assessment'!L32*'Activity Extent Zone 5'!L32))</f>
        <v>0</v>
      </c>
      <c r="M32" s="69">
        <f>IF('Activity Extent Zone 5'!M32="","",IF(OR('Activity Extent Zone 5'!M$3=0,'Activity Extent Zone 5'!$C32=0),0,'Activity Conflict Assessment'!M32*'Activity Extent Zone 5'!M32))</f>
        <v>0</v>
      </c>
      <c r="N32" s="69">
        <f>IF('Activity Extent Zone 5'!N32="","",IF(OR('Activity Extent Zone 5'!N$3=0,'Activity Extent Zone 5'!$C32=0),0,'Activity Conflict Assessment'!N32*'Activity Extent Zone 5'!N32))</f>
        <v>0</v>
      </c>
      <c r="O32" s="69">
        <f>IF('Activity Extent Zone 5'!O32="","",IF(OR('Activity Extent Zone 5'!O$3=0,'Activity Extent Zone 5'!$C32=0),0,'Activity Conflict Assessment'!O32*'Activity Extent Zone 5'!O32))</f>
        <v>0</v>
      </c>
      <c r="P32" s="69">
        <f>IF('Activity Extent Zone 5'!P32="","",IF(OR('Activity Extent Zone 5'!P$3=0,'Activity Extent Zone 5'!$C32=0),0,'Activity Conflict Assessment'!P32*'Activity Extent Zone 5'!P32))</f>
        <v>0</v>
      </c>
      <c r="Q32" s="69">
        <f>IF('Activity Extent Zone 5'!Q32="","",IF(OR('Activity Extent Zone 5'!Q$3=0,'Activity Extent Zone 5'!$C32=0),0,'Activity Conflict Assessment'!Q32*'Activity Extent Zone 5'!Q32))</f>
        <v>0</v>
      </c>
      <c r="R32" s="69">
        <f>IF('Activity Extent Zone 5'!R32="","",IF(OR('Activity Extent Zone 5'!R$3=0,'Activity Extent Zone 5'!$C32=0),0,'Activity Conflict Assessment'!R32*'Activity Extent Zone 5'!R32))</f>
        <v>0</v>
      </c>
      <c r="S32" s="69">
        <f>IF('Activity Extent Zone 5'!S32="","",IF(OR('Activity Extent Zone 5'!S$3=0,'Activity Extent Zone 5'!$C32=0),0,'Activity Conflict Assessment'!S32*'Activity Extent Zone 5'!S32))</f>
        <v>0</v>
      </c>
      <c r="T32" s="69">
        <f>IF('Activity Extent Zone 5'!T32="","",IF(OR('Activity Extent Zone 5'!T$3=0,'Activity Extent Zone 5'!$C32=0),0,'Activity Conflict Assessment'!T32*'Activity Extent Zone 5'!T32))</f>
        <v>0</v>
      </c>
      <c r="U32" s="69">
        <f>IF('Activity Extent Zone 5'!U32="","",IF(OR('Activity Extent Zone 5'!U$3=0,'Activity Extent Zone 5'!$C32=0),0,'Activity Conflict Assessment'!U32*'Activity Extent Zone 5'!U32))</f>
        <v>0</v>
      </c>
      <c r="V32" s="69">
        <f>IF('Activity Extent Zone 5'!V32="","",IF(OR('Activity Extent Zone 5'!V$3=0,'Activity Extent Zone 5'!$C32=0),0,'Activity Conflict Assessment'!V32*'Activity Extent Zone 5'!V32))</f>
        <v>0</v>
      </c>
      <c r="W32" s="69">
        <f>IF('Activity Extent Zone 5'!W32="","",IF(OR('Activity Extent Zone 5'!W$3=0,'Activity Extent Zone 5'!$C32=0),0,'Activity Conflict Assessment'!W32*'Activity Extent Zone 5'!W32))</f>
        <v>0</v>
      </c>
      <c r="X32" s="69">
        <f>IF('Activity Extent Zone 5'!X32="","",IF(OR('Activity Extent Zone 5'!X$3=0,'Activity Extent Zone 5'!$C32=0),0,'Activity Conflict Assessment'!X32*'Activity Extent Zone 5'!X32))</f>
        <v>0</v>
      </c>
      <c r="Y32" s="69">
        <f>IF('Activity Extent Zone 5'!Y32="","",IF(OR('Activity Extent Zone 5'!Y$3=0,'Activity Extent Zone 5'!$C32=0),0,'Activity Conflict Assessment'!Y32*'Activity Extent Zone 5'!Y32))</f>
        <v>0</v>
      </c>
      <c r="Z32" s="69">
        <f>IF('Activity Extent Zone 5'!Z32="","",IF(OR('Activity Extent Zone 5'!Z$3=0,'Activity Extent Zone 5'!$C32=0),0,'Activity Conflict Assessment'!Z32*'Activity Extent Zone 5'!Z32))</f>
        <v>0</v>
      </c>
      <c r="AA32" s="69">
        <f>IF('Activity Extent Zone 5'!AA32="","",IF(OR('Activity Extent Zone 5'!AA$3=0,'Activity Extent Zone 5'!$C32=0),0,'Activity Conflict Assessment'!AA32*'Activity Extent Zone 5'!AA32))</f>
        <v>0</v>
      </c>
      <c r="AB32" s="69">
        <f>IF('Activity Extent Zone 5'!AB32="","",IF(OR('Activity Extent Zone 5'!AB$3=0,'Activity Extent Zone 5'!$C32=0),0,'Activity Conflict Assessment'!AB32*'Activity Extent Zone 5'!AB32))</f>
        <v>0</v>
      </c>
      <c r="AC32" s="69">
        <f>IF('Activity Extent Zone 5'!AC32="","",IF(OR('Activity Extent Zone 5'!AC$3=0,'Activity Extent Zone 5'!$C32=0),0,'Activity Conflict Assessment'!AC32*'Activity Extent Zone 5'!AC32))</f>
        <v>0</v>
      </c>
      <c r="AD32" s="69">
        <f>IF('Activity Extent Zone 5'!AD32="","",IF(OR('Activity Extent Zone 5'!AD$3=0,'Activity Extent Zone 5'!$C32=0),0,'Activity Conflict Assessment'!AD32*'Activity Extent Zone 5'!AD32))</f>
        <v>0</v>
      </c>
      <c r="AE32" s="69">
        <f>IF('Activity Extent Zone 5'!AE32="","",IF(OR('Activity Extent Zone 5'!AE$3=0,'Activity Extent Zone 5'!$C32=0),0,'Activity Conflict Assessment'!AE32*'Activity Extent Zone 5'!AE32))</f>
        <v>0</v>
      </c>
      <c r="AF32" s="69" t="str">
        <f>IF('Activity Extent Zone 5'!AF32="","",IF(OR('Activity Extent Zone 5'!AF$3=0,'Activity Extent Zone 5'!$C32=0),0,'Activity Conflict Assessment'!AF32*'Activity Extent Zone 5'!AF32))</f>
        <v/>
      </c>
      <c r="AG32" s="69">
        <f>IF('Activity Extent Zone 5'!AG32="","",IF(OR('Activity Extent Zone 5'!AG$3=0,'Activity Extent Zone 5'!$C32=0),0,'Activity Conflict Assessment'!AG32*'Activity Extent Zone 5'!AG32))</f>
        <v>0</v>
      </c>
      <c r="AH32" s="69">
        <f>IF('Activity Extent Zone 5'!AH32="","",IF(OR('Activity Extent Zone 5'!AH$3=0,'Activity Extent Zone 5'!$C32=0),0,'Activity Conflict Assessment'!AH32*'Activity Extent Zone 5'!AH32))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5'!D33="","",IF(OR('Activity Extent Zone 5'!D$3=0,'Activity Extent Zone 5'!$C33=0),0,'Activity Conflict Assessment'!D33*'Activity Extent Zone 5'!D33))</f>
        <v>0</v>
      </c>
      <c r="E33" s="69">
        <f>IF('Activity Extent Zone 5'!E33="","",IF(OR('Activity Extent Zone 5'!E$3=0,'Activity Extent Zone 5'!$C33=0),0,'Activity Conflict Assessment'!E33*'Activity Extent Zone 5'!E33))</f>
        <v>0</v>
      </c>
      <c r="F33" s="69">
        <f>IF('Activity Extent Zone 5'!F33="","",IF(OR('Activity Extent Zone 5'!F$3=0,'Activity Extent Zone 5'!$C33=0),0,'Activity Conflict Assessment'!F33*'Activity Extent Zone 5'!F33))</f>
        <v>0</v>
      </c>
      <c r="G33" s="69">
        <f>IF('Activity Extent Zone 5'!G33="","",IF(OR('Activity Extent Zone 5'!G$3=0,'Activity Extent Zone 5'!$C33=0),0,'Activity Conflict Assessment'!G33*'Activity Extent Zone 5'!G33))</f>
        <v>0</v>
      </c>
      <c r="H33" s="69">
        <f>IF('Activity Extent Zone 5'!H33="","",IF(OR('Activity Extent Zone 5'!H$3=0,'Activity Extent Zone 5'!$C33=0),0,'Activity Conflict Assessment'!H33*'Activity Extent Zone 5'!H33))</f>
        <v>0</v>
      </c>
      <c r="I33" s="69">
        <f>IF('Activity Extent Zone 5'!I33="","",IF(OR('Activity Extent Zone 5'!I$3=0,'Activity Extent Zone 5'!$C33=0),0,'Activity Conflict Assessment'!I33*'Activity Extent Zone 5'!I33))</f>
        <v>0</v>
      </c>
      <c r="J33" s="69">
        <f>IF('Activity Extent Zone 5'!J33="","",IF(OR('Activity Extent Zone 5'!J$3=0,'Activity Extent Zone 5'!$C33=0),0,'Activity Conflict Assessment'!J33*'Activity Extent Zone 5'!J33))</f>
        <v>0</v>
      </c>
      <c r="K33" s="69">
        <f>IF('Activity Extent Zone 5'!K33="","",IF(OR('Activity Extent Zone 5'!K$3=0,'Activity Extent Zone 5'!$C33=0),0,'Activity Conflict Assessment'!K33*'Activity Extent Zone 5'!K33))</f>
        <v>0</v>
      </c>
      <c r="L33" s="69">
        <f>IF('Activity Extent Zone 5'!L33="","",IF(OR('Activity Extent Zone 5'!L$3=0,'Activity Extent Zone 5'!$C33=0),0,'Activity Conflict Assessment'!L33*'Activity Extent Zone 5'!L33))</f>
        <v>0</v>
      </c>
      <c r="M33" s="69">
        <f>IF('Activity Extent Zone 5'!M33="","",IF(OR('Activity Extent Zone 5'!M$3=0,'Activity Extent Zone 5'!$C33=0),0,'Activity Conflict Assessment'!M33*'Activity Extent Zone 5'!M33))</f>
        <v>0</v>
      </c>
      <c r="N33" s="69">
        <f>IF('Activity Extent Zone 5'!N33="","",IF(OR('Activity Extent Zone 5'!N$3=0,'Activity Extent Zone 5'!$C33=0),0,'Activity Conflict Assessment'!N33*'Activity Extent Zone 5'!N33))</f>
        <v>0</v>
      </c>
      <c r="O33" s="69">
        <f>IF('Activity Extent Zone 5'!O33="","",IF(OR('Activity Extent Zone 5'!O$3=0,'Activity Extent Zone 5'!$C33=0),0,'Activity Conflict Assessment'!O33*'Activity Extent Zone 5'!O33))</f>
        <v>0</v>
      </c>
      <c r="P33" s="69">
        <f>IF('Activity Extent Zone 5'!P33="","",IF(OR('Activity Extent Zone 5'!P$3=0,'Activity Extent Zone 5'!$C33=0),0,'Activity Conflict Assessment'!P33*'Activity Extent Zone 5'!P33))</f>
        <v>0</v>
      </c>
      <c r="Q33" s="69">
        <f>IF('Activity Extent Zone 5'!Q33="","",IF(OR('Activity Extent Zone 5'!Q$3=0,'Activity Extent Zone 5'!$C33=0),0,'Activity Conflict Assessment'!Q33*'Activity Extent Zone 5'!Q33))</f>
        <v>0</v>
      </c>
      <c r="R33" s="69">
        <f>IF('Activity Extent Zone 5'!R33="","",IF(OR('Activity Extent Zone 5'!R$3=0,'Activity Extent Zone 5'!$C33=0),0,'Activity Conflict Assessment'!R33*'Activity Extent Zone 5'!R33))</f>
        <v>0</v>
      </c>
      <c r="S33" s="69">
        <f>IF('Activity Extent Zone 5'!S33="","",IF(OR('Activity Extent Zone 5'!S$3=0,'Activity Extent Zone 5'!$C33=0),0,'Activity Conflict Assessment'!S33*'Activity Extent Zone 5'!S33))</f>
        <v>0</v>
      </c>
      <c r="T33" s="69">
        <f>IF('Activity Extent Zone 5'!T33="","",IF(OR('Activity Extent Zone 5'!T$3=0,'Activity Extent Zone 5'!$C33=0),0,'Activity Conflict Assessment'!T33*'Activity Extent Zone 5'!T33))</f>
        <v>0</v>
      </c>
      <c r="U33" s="69">
        <f>IF('Activity Extent Zone 5'!U33="","",IF(OR('Activity Extent Zone 5'!U$3=0,'Activity Extent Zone 5'!$C33=0),0,'Activity Conflict Assessment'!U33*'Activity Extent Zone 5'!U33))</f>
        <v>0</v>
      </c>
      <c r="V33" s="69">
        <f>IF('Activity Extent Zone 5'!V33="","",IF(OR('Activity Extent Zone 5'!V$3=0,'Activity Extent Zone 5'!$C33=0),0,'Activity Conflict Assessment'!V33*'Activity Extent Zone 5'!V33))</f>
        <v>0</v>
      </c>
      <c r="W33" s="69">
        <f>IF('Activity Extent Zone 5'!W33="","",IF(OR('Activity Extent Zone 5'!W$3=0,'Activity Extent Zone 5'!$C33=0),0,'Activity Conflict Assessment'!W33*'Activity Extent Zone 5'!W33))</f>
        <v>0</v>
      </c>
      <c r="X33" s="69">
        <f>IF('Activity Extent Zone 5'!X33="","",IF(OR('Activity Extent Zone 5'!X$3=0,'Activity Extent Zone 5'!$C33=0),0,'Activity Conflict Assessment'!X33*'Activity Extent Zone 5'!X33))</f>
        <v>0</v>
      </c>
      <c r="Y33" s="69">
        <f>IF('Activity Extent Zone 5'!Y33="","",IF(OR('Activity Extent Zone 5'!Y$3=0,'Activity Extent Zone 5'!$C33=0),0,'Activity Conflict Assessment'!Y33*'Activity Extent Zone 5'!Y33))</f>
        <v>0</v>
      </c>
      <c r="Z33" s="69">
        <f>IF('Activity Extent Zone 5'!Z33="","",IF(OR('Activity Extent Zone 5'!Z$3=0,'Activity Extent Zone 5'!$C33=0),0,'Activity Conflict Assessment'!Z33*'Activity Extent Zone 5'!Z33))</f>
        <v>0</v>
      </c>
      <c r="AA33" s="69">
        <f>IF('Activity Extent Zone 5'!AA33="","",IF(OR('Activity Extent Zone 5'!AA$3=0,'Activity Extent Zone 5'!$C33=0),0,'Activity Conflict Assessment'!AA33*'Activity Extent Zone 5'!AA33))</f>
        <v>0</v>
      </c>
      <c r="AB33" s="69">
        <f>IF('Activity Extent Zone 5'!AB33="","",IF(OR('Activity Extent Zone 5'!AB$3=0,'Activity Extent Zone 5'!$C33=0),0,'Activity Conflict Assessment'!AB33*'Activity Extent Zone 5'!AB33))</f>
        <v>0</v>
      </c>
      <c r="AC33" s="69">
        <f>IF('Activity Extent Zone 5'!AC33="","",IF(OR('Activity Extent Zone 5'!AC$3=0,'Activity Extent Zone 5'!$C33=0),0,'Activity Conflict Assessment'!AC33*'Activity Extent Zone 5'!AC33))</f>
        <v>0</v>
      </c>
      <c r="AD33" s="69">
        <f>IF('Activity Extent Zone 5'!AD33="","",IF(OR('Activity Extent Zone 5'!AD$3=0,'Activity Extent Zone 5'!$C33=0),0,'Activity Conflict Assessment'!AD33*'Activity Extent Zone 5'!AD33))</f>
        <v>0</v>
      </c>
      <c r="AE33" s="69">
        <f>IF('Activity Extent Zone 5'!AE33="","",IF(OR('Activity Extent Zone 5'!AE$3=0,'Activity Extent Zone 5'!$C33=0),0,'Activity Conflict Assessment'!AE33*'Activity Extent Zone 5'!AE33))</f>
        <v>0</v>
      </c>
      <c r="AF33" s="69">
        <f>IF('Activity Extent Zone 5'!AF33="","",IF(OR('Activity Extent Zone 5'!AF$3=0,'Activity Extent Zone 5'!$C33=0),0,'Activity Conflict Assessment'!AF33*'Activity Extent Zone 5'!AF33))</f>
        <v>0</v>
      </c>
      <c r="AG33" s="69" t="str">
        <f>IF('Activity Extent Zone 5'!AG33="","",IF(OR('Activity Extent Zone 5'!AG$3=0,'Activity Extent Zone 5'!$C33=0),0,'Activity Conflict Assessment'!AG33*'Activity Extent Zone 5'!AG33))</f>
        <v/>
      </c>
      <c r="AH33" s="69">
        <f>IF('Activity Extent Zone 5'!AH33="","",IF(OR('Activity Extent Zone 5'!AH$3=0,'Activity Extent Zone 5'!$C33=0),0,'Activity Conflict Assessment'!AH33*'Activity Extent Zone 5'!AH33))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5'!D34="","",IF(OR('Activity Extent Zone 5'!D$3=0,'Activity Extent Zone 5'!$C34=0),0,'Activity Conflict Assessment'!D34*'Activity Extent Zone 5'!D34))</f>
        <v>0</v>
      </c>
      <c r="E34" s="69">
        <f>IF('Activity Extent Zone 5'!E34="","",IF(OR('Activity Extent Zone 5'!E$3=0,'Activity Extent Zone 5'!$C34=0),0,'Activity Conflict Assessment'!E34*'Activity Extent Zone 5'!E34))</f>
        <v>0</v>
      </c>
      <c r="F34" s="69">
        <f>IF('Activity Extent Zone 5'!F34="","",IF(OR('Activity Extent Zone 5'!F$3=0,'Activity Extent Zone 5'!$C34=0),0,'Activity Conflict Assessment'!F34*'Activity Extent Zone 5'!F34))</f>
        <v>0</v>
      </c>
      <c r="G34" s="69">
        <f>IF('Activity Extent Zone 5'!G34="","",IF(OR('Activity Extent Zone 5'!G$3=0,'Activity Extent Zone 5'!$C34=0),0,'Activity Conflict Assessment'!G34*'Activity Extent Zone 5'!G34))</f>
        <v>0</v>
      </c>
      <c r="H34" s="69">
        <f>IF('Activity Extent Zone 5'!H34="","",IF(OR('Activity Extent Zone 5'!H$3=0,'Activity Extent Zone 5'!$C34=0),0,'Activity Conflict Assessment'!H34*'Activity Extent Zone 5'!H34))</f>
        <v>0</v>
      </c>
      <c r="I34" s="69">
        <f>IF('Activity Extent Zone 5'!I34="","",IF(OR('Activity Extent Zone 5'!I$3=0,'Activity Extent Zone 5'!$C34=0),0,'Activity Conflict Assessment'!I34*'Activity Extent Zone 5'!I34))</f>
        <v>0</v>
      </c>
      <c r="J34" s="69">
        <f>IF('Activity Extent Zone 5'!J34="","",IF(OR('Activity Extent Zone 5'!J$3=0,'Activity Extent Zone 5'!$C34=0),0,'Activity Conflict Assessment'!J34*'Activity Extent Zone 5'!J34))</f>
        <v>0</v>
      </c>
      <c r="K34" s="69">
        <f>IF('Activity Extent Zone 5'!K34="","",IF(OR('Activity Extent Zone 5'!K$3=0,'Activity Extent Zone 5'!$C34=0),0,'Activity Conflict Assessment'!K34*'Activity Extent Zone 5'!K34))</f>
        <v>0</v>
      </c>
      <c r="L34" s="69">
        <f>IF('Activity Extent Zone 5'!L34="","",IF(OR('Activity Extent Zone 5'!L$3=0,'Activity Extent Zone 5'!$C34=0),0,'Activity Conflict Assessment'!L34*'Activity Extent Zone 5'!L34))</f>
        <v>0</v>
      </c>
      <c r="M34" s="69">
        <f>IF('Activity Extent Zone 5'!M34="","",IF(OR('Activity Extent Zone 5'!M$3=0,'Activity Extent Zone 5'!$C34=0),0,'Activity Conflict Assessment'!M34*'Activity Extent Zone 5'!M34))</f>
        <v>0</v>
      </c>
      <c r="N34" s="69">
        <f>IF('Activity Extent Zone 5'!N34="","",IF(OR('Activity Extent Zone 5'!N$3=0,'Activity Extent Zone 5'!$C34=0),0,'Activity Conflict Assessment'!N34*'Activity Extent Zone 5'!N34))</f>
        <v>0</v>
      </c>
      <c r="O34" s="69">
        <f>IF('Activity Extent Zone 5'!O34="","",IF(OR('Activity Extent Zone 5'!O$3=0,'Activity Extent Zone 5'!$C34=0),0,'Activity Conflict Assessment'!O34*'Activity Extent Zone 5'!O34))</f>
        <v>0</v>
      </c>
      <c r="P34" s="69">
        <f>IF('Activity Extent Zone 5'!P34="","",IF(OR('Activity Extent Zone 5'!P$3=0,'Activity Extent Zone 5'!$C34=0),0,'Activity Conflict Assessment'!P34*'Activity Extent Zone 5'!P34))</f>
        <v>0</v>
      </c>
      <c r="Q34" s="69">
        <f>IF('Activity Extent Zone 5'!Q34="","",IF(OR('Activity Extent Zone 5'!Q$3=0,'Activity Extent Zone 5'!$C34=0),0,'Activity Conflict Assessment'!Q34*'Activity Extent Zone 5'!Q34))</f>
        <v>0</v>
      </c>
      <c r="R34" s="69">
        <f>IF('Activity Extent Zone 5'!R34="","",IF(OR('Activity Extent Zone 5'!R$3=0,'Activity Extent Zone 5'!$C34=0),0,'Activity Conflict Assessment'!R34*'Activity Extent Zone 5'!R34))</f>
        <v>0</v>
      </c>
      <c r="S34" s="69">
        <f>IF('Activity Extent Zone 5'!S34="","",IF(OR('Activity Extent Zone 5'!S$3=0,'Activity Extent Zone 5'!$C34=0),0,'Activity Conflict Assessment'!S34*'Activity Extent Zone 5'!S34))</f>
        <v>0</v>
      </c>
      <c r="T34" s="69">
        <f>IF('Activity Extent Zone 5'!T34="","",IF(OR('Activity Extent Zone 5'!T$3=0,'Activity Extent Zone 5'!$C34=0),0,'Activity Conflict Assessment'!T34*'Activity Extent Zone 5'!T34))</f>
        <v>0</v>
      </c>
      <c r="U34" s="69">
        <f>IF('Activity Extent Zone 5'!U34="","",IF(OR('Activity Extent Zone 5'!U$3=0,'Activity Extent Zone 5'!$C34=0),0,'Activity Conflict Assessment'!U34*'Activity Extent Zone 5'!U34))</f>
        <v>0</v>
      </c>
      <c r="V34" s="69">
        <f>IF('Activity Extent Zone 5'!V34="","",IF(OR('Activity Extent Zone 5'!V$3=0,'Activity Extent Zone 5'!$C34=0),0,'Activity Conflict Assessment'!V34*'Activity Extent Zone 5'!V34))</f>
        <v>0</v>
      </c>
      <c r="W34" s="69">
        <f>IF('Activity Extent Zone 5'!W34="","",IF(OR('Activity Extent Zone 5'!W$3=0,'Activity Extent Zone 5'!$C34=0),0,'Activity Conflict Assessment'!W34*'Activity Extent Zone 5'!W34))</f>
        <v>0</v>
      </c>
      <c r="X34" s="69">
        <f>IF('Activity Extent Zone 5'!X34="","",IF(OR('Activity Extent Zone 5'!X$3=0,'Activity Extent Zone 5'!$C34=0),0,'Activity Conflict Assessment'!X34*'Activity Extent Zone 5'!X34))</f>
        <v>0</v>
      </c>
      <c r="Y34" s="69">
        <f>IF('Activity Extent Zone 5'!Y34="","",IF(OR('Activity Extent Zone 5'!Y$3=0,'Activity Extent Zone 5'!$C34=0),0,'Activity Conflict Assessment'!Y34*'Activity Extent Zone 5'!Y34))</f>
        <v>0</v>
      </c>
      <c r="Z34" s="69">
        <f>IF('Activity Extent Zone 5'!Z34="","",IF(OR('Activity Extent Zone 5'!Z$3=0,'Activity Extent Zone 5'!$C34=0),0,'Activity Conflict Assessment'!Z34*'Activity Extent Zone 5'!Z34))</f>
        <v>0</v>
      </c>
      <c r="AA34" s="69">
        <f>IF('Activity Extent Zone 5'!AA34="","",IF(OR('Activity Extent Zone 5'!AA$3=0,'Activity Extent Zone 5'!$C34=0),0,'Activity Conflict Assessment'!AA34*'Activity Extent Zone 5'!AA34))</f>
        <v>0</v>
      </c>
      <c r="AB34" s="69">
        <f>IF('Activity Extent Zone 5'!AB34="","",IF(OR('Activity Extent Zone 5'!AB$3=0,'Activity Extent Zone 5'!$C34=0),0,'Activity Conflict Assessment'!AB34*'Activity Extent Zone 5'!AB34))</f>
        <v>0</v>
      </c>
      <c r="AC34" s="69">
        <f>IF('Activity Extent Zone 5'!AC34="","",IF(OR('Activity Extent Zone 5'!AC$3=0,'Activity Extent Zone 5'!$C34=0),0,'Activity Conflict Assessment'!AC34*'Activity Extent Zone 5'!AC34))</f>
        <v>0</v>
      </c>
      <c r="AD34" s="69">
        <f>IF('Activity Extent Zone 5'!AD34="","",IF(OR('Activity Extent Zone 5'!AD$3=0,'Activity Extent Zone 5'!$C34=0),0,'Activity Conflict Assessment'!AD34*'Activity Extent Zone 5'!AD34))</f>
        <v>0</v>
      </c>
      <c r="AE34" s="69">
        <f>IF('Activity Extent Zone 5'!AE34="","",IF(OR('Activity Extent Zone 5'!AE$3=0,'Activity Extent Zone 5'!$C34=0),0,'Activity Conflict Assessment'!AE34*'Activity Extent Zone 5'!AE34))</f>
        <v>0</v>
      </c>
      <c r="AF34" s="69">
        <f>IF('Activity Extent Zone 5'!AF34="","",IF(OR('Activity Extent Zone 5'!AF$3=0,'Activity Extent Zone 5'!$C34=0),0,'Activity Conflict Assessment'!AF34*'Activity Extent Zone 5'!AF34))</f>
        <v>0</v>
      </c>
      <c r="AG34" s="69">
        <f>IF('Activity Extent Zone 5'!AG34="","",IF(OR('Activity Extent Zone 5'!AG$3=0,'Activity Extent Zone 5'!$C34=0),0,'Activity Conflict Assessment'!AG34*'Activity Extent Zone 5'!AG34))</f>
        <v>0</v>
      </c>
      <c r="AH34" s="69" t="str">
        <f>IF('Activity Extent Zone 5'!AH34="","",IF(OR('Activity Extent Zone 5'!AH$3=0,'Activity Extent Zone 5'!$C34=0),0,'Activity Conflict Assessment'!AH34*'Activity Extent Zone 5'!AH34))</f>
        <v/>
      </c>
    </row>
  </sheetData>
  <sheetProtection password="C8E1" sheet="1" objects="1" scenarios="1" selectLockedCells="1"/>
  <mergeCells count="28">
    <mergeCell ref="A32:A34"/>
    <mergeCell ref="A12:A13"/>
    <mergeCell ref="A14:A17"/>
    <mergeCell ref="A18:A20"/>
    <mergeCell ref="A22:A26"/>
    <mergeCell ref="A27:A28"/>
    <mergeCell ref="A29:A31"/>
    <mergeCell ref="AJ8:AK8"/>
    <mergeCell ref="AL8:AM8"/>
    <mergeCell ref="A9:A11"/>
    <mergeCell ref="AK9:AL9"/>
    <mergeCell ref="AJ10:AK10"/>
    <mergeCell ref="AL10:AM10"/>
    <mergeCell ref="AJ11:AK11"/>
    <mergeCell ref="AL11:AM11"/>
    <mergeCell ref="AA1:AB1"/>
    <mergeCell ref="AC1:AE1"/>
    <mergeCell ref="AF1:AH1"/>
    <mergeCell ref="A5:A7"/>
    <mergeCell ref="AJ5:AM6"/>
    <mergeCell ref="AJ7:AK7"/>
    <mergeCell ref="AL7:AM7"/>
    <mergeCell ref="E1:G1"/>
    <mergeCell ref="I1:K1"/>
    <mergeCell ref="L1:M1"/>
    <mergeCell ref="N1:Q1"/>
    <mergeCell ref="R1:T1"/>
    <mergeCell ref="V1:Z1"/>
  </mergeCells>
  <conditionalFormatting sqref="D4:AH34">
    <cfRule type="cellIs" dxfId="119" priority="11" operator="between">
      <formula>-10</formula>
      <formula>-12</formula>
    </cfRule>
    <cfRule type="cellIs" dxfId="118" priority="12" operator="between">
      <formula>7</formula>
      <formula>9</formula>
    </cfRule>
    <cfRule type="cellIs" dxfId="117" priority="13" operator="between">
      <formula>1</formula>
      <formula>3</formula>
    </cfRule>
    <cfRule type="cellIs" dxfId="116" priority="14" operator="between">
      <formula>-1</formula>
      <formula>-3</formula>
    </cfRule>
    <cfRule type="containsBlanks" dxfId="115" priority="15">
      <formula>LEN(TRIM(D4))=0</formula>
    </cfRule>
    <cfRule type="cellIs" dxfId="114" priority="16" operator="between">
      <formula>-7</formula>
      <formula>-9</formula>
    </cfRule>
    <cfRule type="cellIs" dxfId="113" priority="17" operator="between">
      <formula>-4</formula>
      <formula>-6</formula>
    </cfRule>
    <cfRule type="cellIs" dxfId="112" priority="18" operator="between">
      <formula>10</formula>
      <formula>12</formula>
    </cfRule>
    <cfRule type="cellIs" dxfId="111" priority="19" operator="between">
      <formula>4</formula>
      <formula>6</formula>
    </cfRule>
    <cfRule type="cellIs" dxfId="110" priority="20" operator="equal">
      <formula>0</formula>
    </cfRule>
  </conditionalFormatting>
  <conditionalFormatting sqref="D4:AH34">
    <cfRule type="cellIs" dxfId="109" priority="1" operator="between">
      <formula>-10</formula>
      <formula>-12</formula>
    </cfRule>
    <cfRule type="cellIs" dxfId="108" priority="2" operator="between">
      <formula>7</formula>
      <formula>9</formula>
    </cfRule>
    <cfRule type="cellIs" dxfId="107" priority="3" operator="between">
      <formula>1</formula>
      <formula>3</formula>
    </cfRule>
    <cfRule type="cellIs" dxfId="106" priority="4" operator="between">
      <formula>-1</formula>
      <formula>-3</formula>
    </cfRule>
    <cfRule type="containsBlanks" dxfId="105" priority="5">
      <formula>LEN(TRIM(D4))=0</formula>
    </cfRule>
    <cfRule type="cellIs" dxfId="104" priority="6" operator="between">
      <formula>-7</formula>
      <formula>-9</formula>
    </cfRule>
    <cfRule type="cellIs" dxfId="103" priority="7" operator="between">
      <formula>-4</formula>
      <formula>-6</formula>
    </cfRule>
    <cfRule type="cellIs" dxfId="102" priority="8" operator="between">
      <formula>10</formula>
      <formula>12</formula>
    </cfRule>
    <cfRule type="cellIs" dxfId="101" priority="9" operator="between">
      <formula>4</formula>
      <formula>6</formula>
    </cfRule>
    <cfRule type="cellIs" dxfId="100" priority="1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34"/>
  <sheetViews>
    <sheetView zoomScale="80" zoomScaleNormal="80" workbookViewId="0">
      <selection activeCell="AI14" sqref="AI14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28515625" style="12" customWidth="1"/>
    <col min="4" max="34" width="7.140625" style="12" customWidth="1"/>
    <col min="35" max="16384" width="9.140625" style="12"/>
  </cols>
  <sheetData>
    <row r="1" spans="1:166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</row>
    <row r="2" spans="1:166" s="23" customFormat="1" ht="152.25" customHeight="1" thickBot="1">
      <c r="A2" s="41" t="s">
        <v>40</v>
      </c>
      <c r="B2" s="70" t="s">
        <v>184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</row>
    <row r="3" spans="1:166" s="72" customFormat="1" ht="28.5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</row>
    <row r="4" spans="1:166" ht="35.1" customHeight="1" thickBot="1">
      <c r="A4" s="46" t="s">
        <v>0</v>
      </c>
      <c r="B4" s="44" t="s">
        <v>9</v>
      </c>
      <c r="C4" s="45"/>
      <c r="D4" s="69" t="str">
        <f>IF('Activity Extent Zone 6'!D4="","",IF(OR('Activity Extent Zone 6'!D$3=0,'Activity Extent Zone 6'!$C4=0),0,'Activity Conflict Assessment'!D4*'Activity Extent Zone 6'!D4))</f>
        <v/>
      </c>
      <c r="E4" s="69">
        <f>IF('Activity Extent Zone 6'!E4="","",IF(OR('Activity Extent Zone 6'!E$3=0,'Activity Extent Zone 6'!$C4=0),0,'Activity Conflict Assessment'!E4*'Activity Extent Zone 6'!E4))</f>
        <v>0</v>
      </c>
      <c r="F4" s="69">
        <f>IF('Activity Extent Zone 6'!F4="","",IF(OR('Activity Extent Zone 6'!F$3=0,'Activity Extent Zone 6'!$C4=0),0,'Activity Conflict Assessment'!F4*'Activity Extent Zone 6'!F4))</f>
        <v>0</v>
      </c>
      <c r="G4" s="69">
        <f>IF('Activity Extent Zone 6'!G4="","",IF(OR('Activity Extent Zone 6'!G$3=0,'Activity Extent Zone 6'!$C4=0),0,'Activity Conflict Assessment'!G4*'Activity Extent Zone 6'!G4))</f>
        <v>0</v>
      </c>
      <c r="H4" s="69">
        <f>IF('Activity Extent Zone 6'!H4="","",IF(OR('Activity Extent Zone 6'!H$3=0,'Activity Extent Zone 6'!$C4=0),0,'Activity Conflict Assessment'!H4*'Activity Extent Zone 6'!H4))</f>
        <v>0</v>
      </c>
      <c r="I4" s="69">
        <f>IF('Activity Extent Zone 6'!I4="","",IF(OR('Activity Extent Zone 6'!I$3=0,'Activity Extent Zone 6'!$C4=0),0,'Activity Conflict Assessment'!I4*'Activity Extent Zone 6'!I4))</f>
        <v>0</v>
      </c>
      <c r="J4" s="69">
        <f>IF('Activity Extent Zone 6'!J4="","",IF(OR('Activity Extent Zone 6'!J$3=0,'Activity Extent Zone 6'!$C4=0),0,'Activity Conflict Assessment'!J4*'Activity Extent Zone 6'!J4))</f>
        <v>0</v>
      </c>
      <c r="K4" s="69">
        <f>IF('Activity Extent Zone 6'!K4="","",IF(OR('Activity Extent Zone 6'!K$3=0,'Activity Extent Zone 6'!$C4=0),0,'Activity Conflict Assessment'!K4*'Activity Extent Zone 6'!K4))</f>
        <v>0</v>
      </c>
      <c r="L4" s="69">
        <f>IF('Activity Extent Zone 6'!L4="","",IF(OR('Activity Extent Zone 6'!L$3=0,'Activity Extent Zone 6'!$C4=0),0,'Activity Conflict Assessment'!L4*'Activity Extent Zone 6'!L4))</f>
        <v>0</v>
      </c>
      <c r="M4" s="69">
        <f>IF('Activity Extent Zone 6'!M4="","",IF(OR('Activity Extent Zone 6'!M$3=0,'Activity Extent Zone 6'!$C4=0),0,'Activity Conflict Assessment'!M4*'Activity Extent Zone 6'!M4))</f>
        <v>0</v>
      </c>
      <c r="N4" s="69">
        <f>IF('Activity Extent Zone 6'!N4="","",IF(OR('Activity Extent Zone 6'!N$3=0,'Activity Extent Zone 6'!$C4=0),0,'Activity Conflict Assessment'!N4*'Activity Extent Zone 6'!N4))</f>
        <v>0</v>
      </c>
      <c r="O4" s="69">
        <f>IF('Activity Extent Zone 6'!O4="","",IF(OR('Activity Extent Zone 6'!O$3=0,'Activity Extent Zone 6'!$C4=0),0,'Activity Conflict Assessment'!O4*'Activity Extent Zone 6'!O4))</f>
        <v>0</v>
      </c>
      <c r="P4" s="69">
        <f>IF('Activity Extent Zone 6'!P4="","",IF(OR('Activity Extent Zone 6'!P$3=0,'Activity Extent Zone 6'!$C4=0),0,'Activity Conflict Assessment'!P4*'Activity Extent Zone 6'!P4))</f>
        <v>0</v>
      </c>
      <c r="Q4" s="69">
        <f>IF('Activity Extent Zone 6'!Q4="","",IF(OR('Activity Extent Zone 6'!Q$3=0,'Activity Extent Zone 6'!$C4=0),0,'Activity Conflict Assessment'!Q4*'Activity Extent Zone 6'!Q4))</f>
        <v>0</v>
      </c>
      <c r="R4" s="69">
        <f>IF('Activity Extent Zone 6'!R4="","",IF(OR('Activity Extent Zone 6'!R$3=0,'Activity Extent Zone 6'!$C4=0),0,'Activity Conflict Assessment'!R4*'Activity Extent Zone 6'!R4))</f>
        <v>0</v>
      </c>
      <c r="S4" s="69">
        <f>IF('Activity Extent Zone 6'!S4="","",IF(OR('Activity Extent Zone 6'!S$3=0,'Activity Extent Zone 6'!$C4=0),0,'Activity Conflict Assessment'!S4*'Activity Extent Zone 6'!S4))</f>
        <v>0</v>
      </c>
      <c r="T4" s="69">
        <f>IF('Activity Extent Zone 6'!T4="","",IF(OR('Activity Extent Zone 6'!T$3=0,'Activity Extent Zone 6'!$C4=0),0,'Activity Conflict Assessment'!T4*'Activity Extent Zone 6'!T4))</f>
        <v>0</v>
      </c>
      <c r="U4" s="69">
        <f>IF('Activity Extent Zone 6'!U4="","",IF(OR('Activity Extent Zone 6'!U$3=0,'Activity Extent Zone 6'!$C4=0),0,'Activity Conflict Assessment'!U4*'Activity Extent Zone 6'!U4))</f>
        <v>0</v>
      </c>
      <c r="V4" s="69">
        <f>IF('Activity Extent Zone 6'!V4="","",IF(OR('Activity Extent Zone 6'!V$3=0,'Activity Extent Zone 6'!$C4=0),0,'Activity Conflict Assessment'!V4*'Activity Extent Zone 6'!V4))</f>
        <v>0</v>
      </c>
      <c r="W4" s="69">
        <f>IF('Activity Extent Zone 6'!W4="","",IF(OR('Activity Extent Zone 6'!W$3=0,'Activity Extent Zone 6'!$C4=0),0,'Activity Conflict Assessment'!W4*'Activity Extent Zone 6'!W4))</f>
        <v>0</v>
      </c>
      <c r="X4" s="69">
        <f>IF('Activity Extent Zone 6'!X4="","",IF(OR('Activity Extent Zone 6'!X$3=0,'Activity Extent Zone 6'!$C4=0),0,'Activity Conflict Assessment'!X4*'Activity Extent Zone 6'!X4))</f>
        <v>0</v>
      </c>
      <c r="Y4" s="69">
        <f>IF('Activity Extent Zone 6'!Y4="","",IF(OR('Activity Extent Zone 6'!Y$3=0,'Activity Extent Zone 6'!$C4=0),0,'Activity Conflict Assessment'!Y4*'Activity Extent Zone 6'!Y4))</f>
        <v>0</v>
      </c>
      <c r="Z4" s="69">
        <f>IF('Activity Extent Zone 6'!Z4="","",IF(OR('Activity Extent Zone 6'!Z$3=0,'Activity Extent Zone 6'!$C4=0),0,'Activity Conflict Assessment'!Z4*'Activity Extent Zone 6'!Z4))</f>
        <v>0</v>
      </c>
      <c r="AA4" s="69">
        <f>IF('Activity Extent Zone 6'!AA4="","",IF(OR('Activity Extent Zone 6'!AA$3=0,'Activity Extent Zone 6'!$C4=0),0,'Activity Conflict Assessment'!AA4*'Activity Extent Zone 6'!AA4))</f>
        <v>0</v>
      </c>
      <c r="AB4" s="69">
        <f>IF('Activity Extent Zone 6'!AB4="","",IF(OR('Activity Extent Zone 6'!AB$3=0,'Activity Extent Zone 6'!$C4=0),0,'Activity Conflict Assessment'!AB4*'Activity Extent Zone 6'!AB4))</f>
        <v>0</v>
      </c>
      <c r="AC4" s="69">
        <f>IF('Activity Extent Zone 6'!AC4="","",IF(OR('Activity Extent Zone 6'!AC$3=0,'Activity Extent Zone 6'!$C4=0),0,'Activity Conflict Assessment'!AC4*'Activity Extent Zone 6'!AC4))</f>
        <v>0</v>
      </c>
      <c r="AD4" s="69">
        <f>IF('Activity Extent Zone 6'!AD4="","",IF(OR('Activity Extent Zone 6'!AD$3=0,'Activity Extent Zone 6'!$C4=0),0,'Activity Conflict Assessment'!AD4*'Activity Extent Zone 6'!AD4))</f>
        <v>0</v>
      </c>
      <c r="AE4" s="69">
        <f>IF('Activity Extent Zone 6'!AE4="","",IF(OR('Activity Extent Zone 6'!AE$3=0,'Activity Extent Zone 6'!$C4=0),0,'Activity Conflict Assessment'!AE4*'Activity Extent Zone 6'!AE4))</f>
        <v>0</v>
      </c>
      <c r="AF4" s="69">
        <f>IF('Activity Extent Zone 6'!AF4="","",IF(OR('Activity Extent Zone 6'!AF$3=0,'Activity Extent Zone 6'!$C4=0),0,'Activity Conflict Assessment'!AF4*'Activity Extent Zone 6'!AF4))</f>
        <v>0</v>
      </c>
      <c r="AG4" s="69">
        <f>IF('Activity Extent Zone 6'!AG4="","",IF(OR('Activity Extent Zone 6'!AG$3=0,'Activity Extent Zone 6'!$C4=0),0,'Activity Conflict Assessment'!AG4*'Activity Extent Zone 6'!AG4))</f>
        <v>0</v>
      </c>
      <c r="AH4" s="69">
        <f>IF('Activity Extent Zone 6'!AH4="","",IF(OR('Activity Extent Zone 6'!AH$3=0,'Activity Extent Zone 6'!$C4=0),0,'Activity Conflict Assessment'!AH4*'Activity Extent Zone 6'!AH4))</f>
        <v>0</v>
      </c>
      <c r="AJ4" s="75" t="s">
        <v>85</v>
      </c>
      <c r="AK4" s="57"/>
      <c r="AL4" s="57"/>
      <c r="AM4" s="57"/>
      <c r="AN4" s="57"/>
      <c r="AO4" s="57"/>
    </row>
    <row r="5" spans="1:166" ht="35.1" customHeight="1" thickBot="1">
      <c r="A5" s="100" t="s">
        <v>1</v>
      </c>
      <c r="B5" s="44" t="s">
        <v>10</v>
      </c>
      <c r="C5" s="45"/>
      <c r="D5" s="69">
        <f>IF('Activity Extent Zone 6'!D5="","",IF(OR('Activity Extent Zone 6'!D$3=0,'Activity Extent Zone 6'!$C5=0),0,'Activity Conflict Assessment'!D5*'Activity Extent Zone 6'!D5))</f>
        <v>0</v>
      </c>
      <c r="E5" s="69" t="str">
        <f>IF('Activity Extent Zone 6'!E5="","",IF(OR('Activity Extent Zone 6'!E$3=0,'Activity Extent Zone 6'!$C5=0),0,'Activity Conflict Assessment'!E5*'Activity Extent Zone 6'!E5))</f>
        <v/>
      </c>
      <c r="F5" s="69">
        <f>IF('Activity Extent Zone 6'!F5="","",IF(OR('Activity Extent Zone 6'!F$3=0,'Activity Extent Zone 6'!$C5=0),0,'Activity Conflict Assessment'!F5*'Activity Extent Zone 6'!F5))</f>
        <v>0</v>
      </c>
      <c r="G5" s="69">
        <f>IF('Activity Extent Zone 6'!G5="","",IF(OR('Activity Extent Zone 6'!G$3=0,'Activity Extent Zone 6'!$C5=0),0,'Activity Conflict Assessment'!G5*'Activity Extent Zone 6'!G5))</f>
        <v>0</v>
      </c>
      <c r="H5" s="69">
        <f>IF('Activity Extent Zone 6'!H5="","",IF(OR('Activity Extent Zone 6'!H$3=0,'Activity Extent Zone 6'!$C5=0),0,'Activity Conflict Assessment'!H5*'Activity Extent Zone 6'!H5))</f>
        <v>0</v>
      </c>
      <c r="I5" s="69">
        <f>IF('Activity Extent Zone 6'!I5="","",IF(OR('Activity Extent Zone 6'!I$3=0,'Activity Extent Zone 6'!$C5=0),0,'Activity Conflict Assessment'!I5*'Activity Extent Zone 6'!I5))</f>
        <v>0</v>
      </c>
      <c r="J5" s="69">
        <f>IF('Activity Extent Zone 6'!J5="","",IF(OR('Activity Extent Zone 6'!J$3=0,'Activity Extent Zone 6'!$C5=0),0,'Activity Conflict Assessment'!J5*'Activity Extent Zone 6'!J5))</f>
        <v>0</v>
      </c>
      <c r="K5" s="69">
        <f>IF('Activity Extent Zone 6'!K5="","",IF(OR('Activity Extent Zone 6'!K$3=0,'Activity Extent Zone 6'!$C5=0),0,'Activity Conflict Assessment'!K5*'Activity Extent Zone 6'!K5))</f>
        <v>0</v>
      </c>
      <c r="L5" s="69">
        <f>IF('Activity Extent Zone 6'!L5="","",IF(OR('Activity Extent Zone 6'!L$3=0,'Activity Extent Zone 6'!$C5=0),0,'Activity Conflict Assessment'!L5*'Activity Extent Zone 6'!L5))</f>
        <v>0</v>
      </c>
      <c r="M5" s="69">
        <f>IF('Activity Extent Zone 6'!M5="","",IF(OR('Activity Extent Zone 6'!M$3=0,'Activity Extent Zone 6'!$C5=0),0,'Activity Conflict Assessment'!M5*'Activity Extent Zone 6'!M5))</f>
        <v>0</v>
      </c>
      <c r="N5" s="69">
        <f>IF('Activity Extent Zone 6'!N5="","",IF(OR('Activity Extent Zone 6'!N$3=0,'Activity Extent Zone 6'!$C5=0),0,'Activity Conflict Assessment'!N5*'Activity Extent Zone 6'!N5))</f>
        <v>0</v>
      </c>
      <c r="O5" s="69">
        <f>IF('Activity Extent Zone 6'!O5="","",IF(OR('Activity Extent Zone 6'!O$3=0,'Activity Extent Zone 6'!$C5=0),0,'Activity Conflict Assessment'!O5*'Activity Extent Zone 6'!O5))</f>
        <v>0</v>
      </c>
      <c r="P5" s="69">
        <f>IF('Activity Extent Zone 6'!P5="","",IF(OR('Activity Extent Zone 6'!P$3=0,'Activity Extent Zone 6'!$C5=0),0,'Activity Conflict Assessment'!P5*'Activity Extent Zone 6'!P5))</f>
        <v>0</v>
      </c>
      <c r="Q5" s="69">
        <f>IF('Activity Extent Zone 6'!Q5="","",IF(OR('Activity Extent Zone 6'!Q$3=0,'Activity Extent Zone 6'!$C5=0),0,'Activity Conflict Assessment'!Q5*'Activity Extent Zone 6'!Q5))</f>
        <v>0</v>
      </c>
      <c r="R5" s="69">
        <f>IF('Activity Extent Zone 6'!R5="","",IF(OR('Activity Extent Zone 6'!R$3=0,'Activity Extent Zone 6'!$C5=0),0,'Activity Conflict Assessment'!R5*'Activity Extent Zone 6'!R5))</f>
        <v>0</v>
      </c>
      <c r="S5" s="69">
        <f>IF('Activity Extent Zone 6'!S5="","",IF(OR('Activity Extent Zone 6'!S$3=0,'Activity Extent Zone 6'!$C5=0),0,'Activity Conflict Assessment'!S5*'Activity Extent Zone 6'!S5))</f>
        <v>0</v>
      </c>
      <c r="T5" s="69">
        <f>IF('Activity Extent Zone 6'!T5="","",IF(OR('Activity Extent Zone 6'!T$3=0,'Activity Extent Zone 6'!$C5=0),0,'Activity Conflict Assessment'!T5*'Activity Extent Zone 6'!T5))</f>
        <v>0</v>
      </c>
      <c r="U5" s="69">
        <f>IF('Activity Extent Zone 6'!U5="","",IF(OR('Activity Extent Zone 6'!U$3=0,'Activity Extent Zone 6'!$C5=0),0,'Activity Conflict Assessment'!U5*'Activity Extent Zone 6'!U5))</f>
        <v>0</v>
      </c>
      <c r="V5" s="69">
        <f>IF('Activity Extent Zone 6'!V5="","",IF(OR('Activity Extent Zone 6'!V$3=0,'Activity Extent Zone 6'!$C5=0),0,'Activity Conflict Assessment'!V5*'Activity Extent Zone 6'!V5))</f>
        <v>0</v>
      </c>
      <c r="W5" s="69">
        <f>IF('Activity Extent Zone 6'!W5="","",IF(OR('Activity Extent Zone 6'!W$3=0,'Activity Extent Zone 6'!$C5=0),0,'Activity Conflict Assessment'!W5*'Activity Extent Zone 6'!W5))</f>
        <v>0</v>
      </c>
      <c r="X5" s="69">
        <f>IF('Activity Extent Zone 6'!X5="","",IF(OR('Activity Extent Zone 6'!X$3=0,'Activity Extent Zone 6'!$C5=0),0,'Activity Conflict Assessment'!X5*'Activity Extent Zone 6'!X5))</f>
        <v>0</v>
      </c>
      <c r="Y5" s="69">
        <f>IF('Activity Extent Zone 6'!Y5="","",IF(OR('Activity Extent Zone 6'!Y$3=0,'Activity Extent Zone 6'!$C5=0),0,'Activity Conflict Assessment'!Y5*'Activity Extent Zone 6'!Y5))</f>
        <v>0</v>
      </c>
      <c r="Z5" s="69">
        <f>IF('Activity Extent Zone 6'!Z5="","",IF(OR('Activity Extent Zone 6'!Z$3=0,'Activity Extent Zone 6'!$C5=0),0,'Activity Conflict Assessment'!Z5*'Activity Extent Zone 6'!Z5))</f>
        <v>0</v>
      </c>
      <c r="AA5" s="69">
        <f>IF('Activity Extent Zone 6'!AA5="","",IF(OR('Activity Extent Zone 6'!AA$3=0,'Activity Extent Zone 6'!$C5=0),0,'Activity Conflict Assessment'!AA5*'Activity Extent Zone 6'!AA5))</f>
        <v>0</v>
      </c>
      <c r="AB5" s="69">
        <f>IF('Activity Extent Zone 6'!AB5="","",IF(OR('Activity Extent Zone 6'!AB$3=0,'Activity Extent Zone 6'!$C5=0),0,'Activity Conflict Assessment'!AB5*'Activity Extent Zone 6'!AB5))</f>
        <v>0</v>
      </c>
      <c r="AC5" s="69">
        <f>IF('Activity Extent Zone 6'!AC5="","",IF(OR('Activity Extent Zone 6'!AC$3=0,'Activity Extent Zone 6'!$C5=0),0,'Activity Conflict Assessment'!AC5*'Activity Extent Zone 6'!AC5))</f>
        <v>0</v>
      </c>
      <c r="AD5" s="69">
        <f>IF('Activity Extent Zone 6'!AD5="","",IF(OR('Activity Extent Zone 6'!AD$3=0,'Activity Extent Zone 6'!$C5=0),0,'Activity Conflict Assessment'!AD5*'Activity Extent Zone 6'!AD5))</f>
        <v>0</v>
      </c>
      <c r="AE5" s="69">
        <f>IF('Activity Extent Zone 6'!AE5="","",IF(OR('Activity Extent Zone 6'!AE$3=0,'Activity Extent Zone 6'!$C5=0),0,'Activity Conflict Assessment'!AE5*'Activity Extent Zone 6'!AE5))</f>
        <v>0</v>
      </c>
      <c r="AF5" s="69">
        <f>IF('Activity Extent Zone 6'!AF5="","",IF(OR('Activity Extent Zone 6'!AF$3=0,'Activity Extent Zone 6'!$C5=0),0,'Activity Conflict Assessment'!AF5*'Activity Extent Zone 6'!AF5))</f>
        <v>0</v>
      </c>
      <c r="AG5" s="69">
        <f>IF('Activity Extent Zone 6'!AG5="","",IF(OR('Activity Extent Zone 6'!AG$3=0,'Activity Extent Zone 6'!$C5=0),0,'Activity Conflict Assessment'!AG5*'Activity Extent Zone 6'!AG5))</f>
        <v>0</v>
      </c>
      <c r="AH5" s="69">
        <f>IF('Activity Extent Zone 6'!AH5="","",IF(OR('Activity Extent Zone 6'!AH$3=0,'Activity Extent Zone 6'!$C5=0),0,'Activity Conflict Assessment'!AH5*'Activity Extent Zone 6'!AH5))</f>
        <v>0</v>
      </c>
      <c r="AJ5" s="140" t="s">
        <v>95</v>
      </c>
      <c r="AK5" s="141"/>
      <c r="AL5" s="141"/>
      <c r="AM5" s="142"/>
    </row>
    <row r="6" spans="1:166" ht="35.1" customHeight="1" thickBot="1">
      <c r="A6" s="101"/>
      <c r="B6" s="44" t="s">
        <v>11</v>
      </c>
      <c r="C6" s="45"/>
      <c r="D6" s="69">
        <f>IF('Activity Extent Zone 6'!D6="","",IF(OR('Activity Extent Zone 6'!D$3=0,'Activity Extent Zone 6'!$C6=0),0,'Activity Conflict Assessment'!D6*'Activity Extent Zone 6'!D6))</f>
        <v>0</v>
      </c>
      <c r="E6" s="69">
        <f>IF('Activity Extent Zone 6'!E6="","",IF(OR('Activity Extent Zone 6'!E$3=0,'Activity Extent Zone 6'!$C6=0),0,'Activity Conflict Assessment'!E6*'Activity Extent Zone 6'!E6))</f>
        <v>0</v>
      </c>
      <c r="F6" s="69" t="str">
        <f>IF('Activity Extent Zone 6'!F6="","",IF(OR('Activity Extent Zone 6'!F$3=0,'Activity Extent Zone 6'!$C6=0),0,'Activity Conflict Assessment'!F6*'Activity Extent Zone 6'!F6))</f>
        <v/>
      </c>
      <c r="G6" s="69">
        <f>IF('Activity Extent Zone 6'!G6="","",IF(OR('Activity Extent Zone 6'!G$3=0,'Activity Extent Zone 6'!$C6=0),0,'Activity Conflict Assessment'!G6*'Activity Extent Zone 6'!G6))</f>
        <v>0</v>
      </c>
      <c r="H6" s="69">
        <f>IF('Activity Extent Zone 6'!H6="","",IF(OR('Activity Extent Zone 6'!H$3=0,'Activity Extent Zone 6'!$C6=0),0,'Activity Conflict Assessment'!H6*'Activity Extent Zone 6'!H6))</f>
        <v>0</v>
      </c>
      <c r="I6" s="69">
        <f>IF('Activity Extent Zone 6'!I6="","",IF(OR('Activity Extent Zone 6'!I$3=0,'Activity Extent Zone 6'!$C6=0),0,'Activity Conflict Assessment'!I6*'Activity Extent Zone 6'!I6))</f>
        <v>0</v>
      </c>
      <c r="J6" s="69">
        <f>IF('Activity Extent Zone 6'!J6="","",IF(OR('Activity Extent Zone 6'!J$3=0,'Activity Extent Zone 6'!$C6=0),0,'Activity Conflict Assessment'!J6*'Activity Extent Zone 6'!J6))</f>
        <v>0</v>
      </c>
      <c r="K6" s="69">
        <f>IF('Activity Extent Zone 6'!K6="","",IF(OR('Activity Extent Zone 6'!K$3=0,'Activity Extent Zone 6'!$C6=0),0,'Activity Conflict Assessment'!K6*'Activity Extent Zone 6'!K6))</f>
        <v>0</v>
      </c>
      <c r="L6" s="69">
        <f>IF('Activity Extent Zone 6'!L6="","",IF(OR('Activity Extent Zone 6'!L$3=0,'Activity Extent Zone 6'!$C6=0),0,'Activity Conflict Assessment'!L6*'Activity Extent Zone 6'!L6))</f>
        <v>0</v>
      </c>
      <c r="M6" s="69">
        <f>IF('Activity Extent Zone 6'!M6="","",IF(OR('Activity Extent Zone 6'!M$3=0,'Activity Extent Zone 6'!$C6=0),0,'Activity Conflict Assessment'!M6*'Activity Extent Zone 6'!M6))</f>
        <v>0</v>
      </c>
      <c r="N6" s="69">
        <f>IF('Activity Extent Zone 6'!N6="","",IF(OR('Activity Extent Zone 6'!N$3=0,'Activity Extent Zone 6'!$C6=0),0,'Activity Conflict Assessment'!N6*'Activity Extent Zone 6'!N6))</f>
        <v>0</v>
      </c>
      <c r="O6" s="69">
        <f>IF('Activity Extent Zone 6'!O6="","",IF(OR('Activity Extent Zone 6'!O$3=0,'Activity Extent Zone 6'!$C6=0),0,'Activity Conflict Assessment'!O6*'Activity Extent Zone 6'!O6))</f>
        <v>0</v>
      </c>
      <c r="P6" s="69">
        <f>IF('Activity Extent Zone 6'!P6="","",IF(OR('Activity Extent Zone 6'!P$3=0,'Activity Extent Zone 6'!$C6=0),0,'Activity Conflict Assessment'!P6*'Activity Extent Zone 6'!P6))</f>
        <v>0</v>
      </c>
      <c r="Q6" s="69">
        <f>IF('Activity Extent Zone 6'!Q6="","",IF(OR('Activity Extent Zone 6'!Q$3=0,'Activity Extent Zone 6'!$C6=0),0,'Activity Conflict Assessment'!Q6*'Activity Extent Zone 6'!Q6))</f>
        <v>0</v>
      </c>
      <c r="R6" s="69">
        <f>IF('Activity Extent Zone 6'!R6="","",IF(OR('Activity Extent Zone 6'!R$3=0,'Activity Extent Zone 6'!$C6=0),0,'Activity Conflict Assessment'!R6*'Activity Extent Zone 6'!R6))</f>
        <v>0</v>
      </c>
      <c r="S6" s="69">
        <f>IF('Activity Extent Zone 6'!S6="","",IF(OR('Activity Extent Zone 6'!S$3=0,'Activity Extent Zone 6'!$C6=0),0,'Activity Conflict Assessment'!S6*'Activity Extent Zone 6'!S6))</f>
        <v>0</v>
      </c>
      <c r="T6" s="69">
        <f>IF('Activity Extent Zone 6'!T6="","",IF(OR('Activity Extent Zone 6'!T$3=0,'Activity Extent Zone 6'!$C6=0),0,'Activity Conflict Assessment'!T6*'Activity Extent Zone 6'!T6))</f>
        <v>0</v>
      </c>
      <c r="U6" s="69">
        <f>IF('Activity Extent Zone 6'!U6="","",IF(OR('Activity Extent Zone 6'!U$3=0,'Activity Extent Zone 6'!$C6=0),0,'Activity Conflict Assessment'!U6*'Activity Extent Zone 6'!U6))</f>
        <v>0</v>
      </c>
      <c r="V6" s="69">
        <f>IF('Activity Extent Zone 6'!V6="","",IF(OR('Activity Extent Zone 6'!V$3=0,'Activity Extent Zone 6'!$C6=0),0,'Activity Conflict Assessment'!V6*'Activity Extent Zone 6'!V6))</f>
        <v>0</v>
      </c>
      <c r="W6" s="69">
        <f>IF('Activity Extent Zone 6'!W6="","",IF(OR('Activity Extent Zone 6'!W$3=0,'Activity Extent Zone 6'!$C6=0),0,'Activity Conflict Assessment'!W6*'Activity Extent Zone 6'!W6))</f>
        <v>0</v>
      </c>
      <c r="X6" s="69">
        <f>IF('Activity Extent Zone 6'!X6="","",IF(OR('Activity Extent Zone 6'!X$3=0,'Activity Extent Zone 6'!$C6=0),0,'Activity Conflict Assessment'!X6*'Activity Extent Zone 6'!X6))</f>
        <v>0</v>
      </c>
      <c r="Y6" s="69">
        <f>IF('Activity Extent Zone 6'!Y6="","",IF(OR('Activity Extent Zone 6'!Y$3=0,'Activity Extent Zone 6'!$C6=0),0,'Activity Conflict Assessment'!Y6*'Activity Extent Zone 6'!Y6))</f>
        <v>0</v>
      </c>
      <c r="Z6" s="69">
        <f>IF('Activity Extent Zone 6'!Z6="","",IF(OR('Activity Extent Zone 6'!Z$3=0,'Activity Extent Zone 6'!$C6=0),0,'Activity Conflict Assessment'!Z6*'Activity Extent Zone 6'!Z6))</f>
        <v>0</v>
      </c>
      <c r="AA6" s="69">
        <f>IF('Activity Extent Zone 6'!AA6="","",IF(OR('Activity Extent Zone 6'!AA$3=0,'Activity Extent Zone 6'!$C6=0),0,'Activity Conflict Assessment'!AA6*'Activity Extent Zone 6'!AA6))</f>
        <v>0</v>
      </c>
      <c r="AB6" s="69">
        <f>IF('Activity Extent Zone 6'!AB6="","",IF(OR('Activity Extent Zone 6'!AB$3=0,'Activity Extent Zone 6'!$C6=0),0,'Activity Conflict Assessment'!AB6*'Activity Extent Zone 6'!AB6))</f>
        <v>0</v>
      </c>
      <c r="AC6" s="69">
        <f>IF('Activity Extent Zone 6'!AC6="","",IF(OR('Activity Extent Zone 6'!AC$3=0,'Activity Extent Zone 6'!$C6=0),0,'Activity Conflict Assessment'!AC6*'Activity Extent Zone 6'!AC6))</f>
        <v>0</v>
      </c>
      <c r="AD6" s="69">
        <f>IF('Activity Extent Zone 6'!AD6="","",IF(OR('Activity Extent Zone 6'!AD$3=0,'Activity Extent Zone 6'!$C6=0),0,'Activity Conflict Assessment'!AD6*'Activity Extent Zone 6'!AD6))</f>
        <v>0</v>
      </c>
      <c r="AE6" s="69">
        <f>IF('Activity Extent Zone 6'!AE6="","",IF(OR('Activity Extent Zone 6'!AE$3=0,'Activity Extent Zone 6'!$C6=0),0,'Activity Conflict Assessment'!AE6*'Activity Extent Zone 6'!AE6))</f>
        <v>0</v>
      </c>
      <c r="AF6" s="69">
        <f>IF('Activity Extent Zone 6'!AF6="","",IF(OR('Activity Extent Zone 6'!AF$3=0,'Activity Extent Zone 6'!$C6=0),0,'Activity Conflict Assessment'!AF6*'Activity Extent Zone 6'!AF6))</f>
        <v>0</v>
      </c>
      <c r="AG6" s="69">
        <f>IF('Activity Extent Zone 6'!AG6="","",IF(OR('Activity Extent Zone 6'!AG$3=0,'Activity Extent Zone 6'!$C6=0),0,'Activity Conflict Assessment'!AG6*'Activity Extent Zone 6'!AG6))</f>
        <v>0</v>
      </c>
      <c r="AH6" s="69">
        <f>IF('Activity Extent Zone 6'!AH6="","",IF(OR('Activity Extent Zone 6'!AH$3=0,'Activity Extent Zone 6'!$C6=0),0,'Activity Conflict Assessment'!AH6*'Activity Extent Zone 6'!AH6))</f>
        <v>0</v>
      </c>
      <c r="AJ6" s="143"/>
      <c r="AK6" s="144"/>
      <c r="AL6" s="144"/>
      <c r="AM6" s="145"/>
    </row>
    <row r="7" spans="1:166" ht="35.1" customHeight="1" thickBot="1">
      <c r="A7" s="102"/>
      <c r="B7" s="44" t="s">
        <v>12</v>
      </c>
      <c r="C7" s="45"/>
      <c r="D7" s="69">
        <f>IF('Activity Extent Zone 6'!D7="","",IF(OR('Activity Extent Zone 6'!D$3=0,'Activity Extent Zone 6'!$C7=0),0,'Activity Conflict Assessment'!D7*'Activity Extent Zone 6'!D7))</f>
        <v>0</v>
      </c>
      <c r="E7" s="69">
        <f>IF('Activity Extent Zone 6'!E7="","",IF(OR('Activity Extent Zone 6'!E$3=0,'Activity Extent Zone 6'!$C7=0),0,'Activity Conflict Assessment'!E7*'Activity Extent Zone 6'!E7))</f>
        <v>0</v>
      </c>
      <c r="F7" s="69">
        <f>IF('Activity Extent Zone 6'!F7="","",IF(OR('Activity Extent Zone 6'!F$3=0,'Activity Extent Zone 6'!$C7=0),0,'Activity Conflict Assessment'!F7*'Activity Extent Zone 6'!F7))</f>
        <v>0</v>
      </c>
      <c r="G7" s="69" t="str">
        <f>IF('Activity Extent Zone 6'!G7="","",IF(OR('Activity Extent Zone 6'!G$3=0,'Activity Extent Zone 6'!$C7=0),0,'Activity Conflict Assessment'!G7*'Activity Extent Zone 6'!G7))</f>
        <v/>
      </c>
      <c r="H7" s="69">
        <f>IF('Activity Extent Zone 6'!H7="","",IF(OR('Activity Extent Zone 6'!H$3=0,'Activity Extent Zone 6'!$C7=0),0,'Activity Conflict Assessment'!H7*'Activity Extent Zone 6'!H7))</f>
        <v>0</v>
      </c>
      <c r="I7" s="69">
        <f>IF('Activity Extent Zone 6'!I7="","",IF(OR('Activity Extent Zone 6'!I$3=0,'Activity Extent Zone 6'!$C7=0),0,'Activity Conflict Assessment'!I7*'Activity Extent Zone 6'!I7))</f>
        <v>0</v>
      </c>
      <c r="J7" s="69">
        <f>IF('Activity Extent Zone 6'!J7="","",IF(OR('Activity Extent Zone 6'!J$3=0,'Activity Extent Zone 6'!$C7=0),0,'Activity Conflict Assessment'!J7*'Activity Extent Zone 6'!J7))</f>
        <v>0</v>
      </c>
      <c r="K7" s="69">
        <f>IF('Activity Extent Zone 6'!K7="","",IF(OR('Activity Extent Zone 6'!K$3=0,'Activity Extent Zone 6'!$C7=0),0,'Activity Conflict Assessment'!K7*'Activity Extent Zone 6'!K7))</f>
        <v>0</v>
      </c>
      <c r="L7" s="69">
        <f>IF('Activity Extent Zone 6'!L7="","",IF(OR('Activity Extent Zone 6'!L$3=0,'Activity Extent Zone 6'!$C7=0),0,'Activity Conflict Assessment'!L7*'Activity Extent Zone 6'!L7))</f>
        <v>0</v>
      </c>
      <c r="M7" s="69">
        <f>IF('Activity Extent Zone 6'!M7="","",IF(OR('Activity Extent Zone 6'!M$3=0,'Activity Extent Zone 6'!$C7=0),0,'Activity Conflict Assessment'!M7*'Activity Extent Zone 6'!M7))</f>
        <v>0</v>
      </c>
      <c r="N7" s="69">
        <f>IF('Activity Extent Zone 6'!N7="","",IF(OR('Activity Extent Zone 6'!N$3=0,'Activity Extent Zone 6'!$C7=0),0,'Activity Conflict Assessment'!N7*'Activity Extent Zone 6'!N7))</f>
        <v>0</v>
      </c>
      <c r="O7" s="69">
        <f>IF('Activity Extent Zone 6'!O7="","",IF(OR('Activity Extent Zone 6'!O$3=0,'Activity Extent Zone 6'!$C7=0),0,'Activity Conflict Assessment'!O7*'Activity Extent Zone 6'!O7))</f>
        <v>0</v>
      </c>
      <c r="P7" s="69">
        <f>IF('Activity Extent Zone 6'!P7="","",IF(OR('Activity Extent Zone 6'!P$3=0,'Activity Extent Zone 6'!$C7=0),0,'Activity Conflict Assessment'!P7*'Activity Extent Zone 6'!P7))</f>
        <v>0</v>
      </c>
      <c r="Q7" s="69">
        <f>IF('Activity Extent Zone 6'!Q7="","",IF(OR('Activity Extent Zone 6'!Q$3=0,'Activity Extent Zone 6'!$C7=0),0,'Activity Conflict Assessment'!Q7*'Activity Extent Zone 6'!Q7))</f>
        <v>0</v>
      </c>
      <c r="R7" s="69">
        <f>IF('Activity Extent Zone 6'!R7="","",IF(OR('Activity Extent Zone 6'!R$3=0,'Activity Extent Zone 6'!$C7=0),0,'Activity Conflict Assessment'!R7*'Activity Extent Zone 6'!R7))</f>
        <v>0</v>
      </c>
      <c r="S7" s="69">
        <f>IF('Activity Extent Zone 6'!S7="","",IF(OR('Activity Extent Zone 6'!S$3=0,'Activity Extent Zone 6'!$C7=0),0,'Activity Conflict Assessment'!S7*'Activity Extent Zone 6'!S7))</f>
        <v>0</v>
      </c>
      <c r="T7" s="69">
        <f>IF('Activity Extent Zone 6'!T7="","",IF(OR('Activity Extent Zone 6'!T$3=0,'Activity Extent Zone 6'!$C7=0),0,'Activity Conflict Assessment'!T7*'Activity Extent Zone 6'!T7))</f>
        <v>0</v>
      </c>
      <c r="U7" s="69">
        <f>IF('Activity Extent Zone 6'!U7="","",IF(OR('Activity Extent Zone 6'!U$3=0,'Activity Extent Zone 6'!$C7=0),0,'Activity Conflict Assessment'!U7*'Activity Extent Zone 6'!U7))</f>
        <v>0</v>
      </c>
      <c r="V7" s="69">
        <f>IF('Activity Extent Zone 6'!V7="","",IF(OR('Activity Extent Zone 6'!V$3=0,'Activity Extent Zone 6'!$C7=0),0,'Activity Conflict Assessment'!V7*'Activity Extent Zone 6'!V7))</f>
        <v>0</v>
      </c>
      <c r="W7" s="69">
        <f>IF('Activity Extent Zone 6'!W7="","",IF(OR('Activity Extent Zone 6'!W$3=0,'Activity Extent Zone 6'!$C7=0),0,'Activity Conflict Assessment'!W7*'Activity Extent Zone 6'!W7))</f>
        <v>0</v>
      </c>
      <c r="X7" s="69">
        <f>IF('Activity Extent Zone 6'!X7="","",IF(OR('Activity Extent Zone 6'!X$3=0,'Activity Extent Zone 6'!$C7=0),0,'Activity Conflict Assessment'!X7*'Activity Extent Zone 6'!X7))</f>
        <v>0</v>
      </c>
      <c r="Y7" s="69">
        <f>IF('Activity Extent Zone 6'!Y7="","",IF(OR('Activity Extent Zone 6'!Y$3=0,'Activity Extent Zone 6'!$C7=0),0,'Activity Conflict Assessment'!Y7*'Activity Extent Zone 6'!Y7))</f>
        <v>0</v>
      </c>
      <c r="Z7" s="69">
        <f>IF('Activity Extent Zone 6'!Z7="","",IF(OR('Activity Extent Zone 6'!Z$3=0,'Activity Extent Zone 6'!$C7=0),0,'Activity Conflict Assessment'!Z7*'Activity Extent Zone 6'!Z7))</f>
        <v>0</v>
      </c>
      <c r="AA7" s="69">
        <f>IF('Activity Extent Zone 6'!AA7="","",IF(OR('Activity Extent Zone 6'!AA$3=0,'Activity Extent Zone 6'!$C7=0),0,'Activity Conflict Assessment'!AA7*'Activity Extent Zone 6'!AA7))</f>
        <v>0</v>
      </c>
      <c r="AB7" s="69">
        <f>IF('Activity Extent Zone 6'!AB7="","",IF(OR('Activity Extent Zone 6'!AB$3=0,'Activity Extent Zone 6'!$C7=0),0,'Activity Conflict Assessment'!AB7*'Activity Extent Zone 6'!AB7))</f>
        <v>0</v>
      </c>
      <c r="AC7" s="69">
        <f>IF('Activity Extent Zone 6'!AC7="","",IF(OR('Activity Extent Zone 6'!AC$3=0,'Activity Extent Zone 6'!$C7=0),0,'Activity Conflict Assessment'!AC7*'Activity Extent Zone 6'!AC7))</f>
        <v>0</v>
      </c>
      <c r="AD7" s="69">
        <f>IF('Activity Extent Zone 6'!AD7="","",IF(OR('Activity Extent Zone 6'!AD$3=0,'Activity Extent Zone 6'!$C7=0),0,'Activity Conflict Assessment'!AD7*'Activity Extent Zone 6'!AD7))</f>
        <v>0</v>
      </c>
      <c r="AE7" s="69">
        <f>IF('Activity Extent Zone 6'!AE7="","",IF(OR('Activity Extent Zone 6'!AE$3=0,'Activity Extent Zone 6'!$C7=0),0,'Activity Conflict Assessment'!AE7*'Activity Extent Zone 6'!AE7))</f>
        <v>0</v>
      </c>
      <c r="AF7" s="69">
        <f>IF('Activity Extent Zone 6'!AF7="","",IF(OR('Activity Extent Zone 6'!AF$3=0,'Activity Extent Zone 6'!$C7=0),0,'Activity Conflict Assessment'!AF7*'Activity Extent Zone 6'!AF7))</f>
        <v>0</v>
      </c>
      <c r="AG7" s="69">
        <f>IF('Activity Extent Zone 6'!AG7="","",IF(OR('Activity Extent Zone 6'!AG$3=0,'Activity Extent Zone 6'!$C7=0),0,'Activity Conflict Assessment'!AG7*'Activity Extent Zone 6'!AG7))</f>
        <v>0</v>
      </c>
      <c r="AH7" s="69">
        <f>IF('Activity Extent Zone 6'!AH7="","",IF(OR('Activity Extent Zone 6'!AH$3=0,'Activity Extent Zone 6'!$C7=0),0,'Activity Conflict Assessment'!AH7*'Activity Extent Zone 6'!AH7))</f>
        <v>0</v>
      </c>
      <c r="AJ7" s="136" t="s">
        <v>152</v>
      </c>
      <c r="AK7" s="136"/>
      <c r="AL7" s="137" t="s">
        <v>153</v>
      </c>
      <c r="AM7" s="137"/>
    </row>
    <row r="8" spans="1:166" ht="35.1" customHeight="1" thickBot="1">
      <c r="A8" s="46" t="s">
        <v>2</v>
      </c>
      <c r="B8" s="44" t="s">
        <v>13</v>
      </c>
      <c r="C8" s="45"/>
      <c r="D8" s="69">
        <f>IF('Activity Extent Zone 6'!D8="","",IF(OR('Activity Extent Zone 6'!D$3=0,'Activity Extent Zone 6'!$C8=0),0,'Activity Conflict Assessment'!D8*'Activity Extent Zone 6'!D8))</f>
        <v>0</v>
      </c>
      <c r="E8" s="69">
        <f>IF('Activity Extent Zone 6'!E8="","",IF(OR('Activity Extent Zone 6'!E$3=0,'Activity Extent Zone 6'!$C8=0),0,'Activity Conflict Assessment'!E8*'Activity Extent Zone 6'!E8))</f>
        <v>0</v>
      </c>
      <c r="F8" s="69">
        <f>IF('Activity Extent Zone 6'!F8="","",IF(OR('Activity Extent Zone 6'!F$3=0,'Activity Extent Zone 6'!$C8=0),0,'Activity Conflict Assessment'!F8*'Activity Extent Zone 6'!F8))</f>
        <v>0</v>
      </c>
      <c r="G8" s="69">
        <f>IF('Activity Extent Zone 6'!G8="","",IF(OR('Activity Extent Zone 6'!G$3=0,'Activity Extent Zone 6'!$C8=0),0,'Activity Conflict Assessment'!G8*'Activity Extent Zone 6'!G8))</f>
        <v>0</v>
      </c>
      <c r="H8" s="69" t="str">
        <f>IF('Activity Extent Zone 6'!H8="","",IF(OR('Activity Extent Zone 6'!H$3=0,'Activity Extent Zone 6'!$C8=0),0,'Activity Conflict Assessment'!H8*'Activity Extent Zone 6'!H8))</f>
        <v/>
      </c>
      <c r="I8" s="69">
        <f>IF('Activity Extent Zone 6'!I8="","",IF(OR('Activity Extent Zone 6'!I$3=0,'Activity Extent Zone 6'!$C8=0),0,'Activity Conflict Assessment'!I8*'Activity Extent Zone 6'!I8))</f>
        <v>0</v>
      </c>
      <c r="J8" s="69">
        <f>IF('Activity Extent Zone 6'!J8="","",IF(OR('Activity Extent Zone 6'!J$3=0,'Activity Extent Zone 6'!$C8=0),0,'Activity Conflict Assessment'!J8*'Activity Extent Zone 6'!J8))</f>
        <v>0</v>
      </c>
      <c r="K8" s="69">
        <f>IF('Activity Extent Zone 6'!K8="","",IF(OR('Activity Extent Zone 6'!K$3=0,'Activity Extent Zone 6'!$C8=0),0,'Activity Conflict Assessment'!K8*'Activity Extent Zone 6'!K8))</f>
        <v>0</v>
      </c>
      <c r="L8" s="69">
        <f>IF('Activity Extent Zone 6'!L8="","",IF(OR('Activity Extent Zone 6'!L$3=0,'Activity Extent Zone 6'!$C8=0),0,'Activity Conflict Assessment'!L8*'Activity Extent Zone 6'!L8))</f>
        <v>0</v>
      </c>
      <c r="M8" s="69">
        <f>IF('Activity Extent Zone 6'!M8="","",IF(OR('Activity Extent Zone 6'!M$3=0,'Activity Extent Zone 6'!$C8=0),0,'Activity Conflict Assessment'!M8*'Activity Extent Zone 6'!M8))</f>
        <v>0</v>
      </c>
      <c r="N8" s="69">
        <f>IF('Activity Extent Zone 6'!N8="","",IF(OR('Activity Extent Zone 6'!N$3=0,'Activity Extent Zone 6'!$C8=0),0,'Activity Conflict Assessment'!N8*'Activity Extent Zone 6'!N8))</f>
        <v>0</v>
      </c>
      <c r="O8" s="69">
        <f>IF('Activity Extent Zone 6'!O8="","",IF(OR('Activity Extent Zone 6'!O$3=0,'Activity Extent Zone 6'!$C8=0),0,'Activity Conflict Assessment'!O8*'Activity Extent Zone 6'!O8))</f>
        <v>0</v>
      </c>
      <c r="P8" s="69">
        <f>IF('Activity Extent Zone 6'!P8="","",IF(OR('Activity Extent Zone 6'!P$3=0,'Activity Extent Zone 6'!$C8=0),0,'Activity Conflict Assessment'!P8*'Activity Extent Zone 6'!P8))</f>
        <v>0</v>
      </c>
      <c r="Q8" s="69">
        <f>IF('Activity Extent Zone 6'!Q8="","",IF(OR('Activity Extent Zone 6'!Q$3=0,'Activity Extent Zone 6'!$C8=0),0,'Activity Conflict Assessment'!Q8*'Activity Extent Zone 6'!Q8))</f>
        <v>0</v>
      </c>
      <c r="R8" s="69">
        <f>IF('Activity Extent Zone 6'!R8="","",IF(OR('Activity Extent Zone 6'!R$3=0,'Activity Extent Zone 6'!$C8=0),0,'Activity Conflict Assessment'!R8*'Activity Extent Zone 6'!R8))</f>
        <v>0</v>
      </c>
      <c r="S8" s="69">
        <f>IF('Activity Extent Zone 6'!S8="","",IF(OR('Activity Extent Zone 6'!S$3=0,'Activity Extent Zone 6'!$C8=0),0,'Activity Conflict Assessment'!S8*'Activity Extent Zone 6'!S8))</f>
        <v>0</v>
      </c>
      <c r="T8" s="69">
        <f>IF('Activity Extent Zone 6'!T8="","",IF(OR('Activity Extent Zone 6'!T$3=0,'Activity Extent Zone 6'!$C8=0),0,'Activity Conflict Assessment'!T8*'Activity Extent Zone 6'!T8))</f>
        <v>0</v>
      </c>
      <c r="U8" s="69">
        <f>IF('Activity Extent Zone 6'!U8="","",IF(OR('Activity Extent Zone 6'!U$3=0,'Activity Extent Zone 6'!$C8=0),0,'Activity Conflict Assessment'!U8*'Activity Extent Zone 6'!U8))</f>
        <v>0</v>
      </c>
      <c r="V8" s="69">
        <f>IF('Activity Extent Zone 6'!V8="","",IF(OR('Activity Extent Zone 6'!V$3=0,'Activity Extent Zone 6'!$C8=0),0,'Activity Conflict Assessment'!V8*'Activity Extent Zone 6'!V8))</f>
        <v>0</v>
      </c>
      <c r="W8" s="69">
        <f>IF('Activity Extent Zone 6'!W8="","",IF(OR('Activity Extent Zone 6'!W$3=0,'Activity Extent Zone 6'!$C8=0),0,'Activity Conflict Assessment'!W8*'Activity Extent Zone 6'!W8))</f>
        <v>0</v>
      </c>
      <c r="X8" s="69">
        <f>IF('Activity Extent Zone 6'!X8="","",IF(OR('Activity Extent Zone 6'!X$3=0,'Activity Extent Zone 6'!$C8=0),0,'Activity Conflict Assessment'!X8*'Activity Extent Zone 6'!X8))</f>
        <v>0</v>
      </c>
      <c r="Y8" s="69">
        <f>IF('Activity Extent Zone 6'!Y8="","",IF(OR('Activity Extent Zone 6'!Y$3=0,'Activity Extent Zone 6'!$C8=0),0,'Activity Conflict Assessment'!Y8*'Activity Extent Zone 6'!Y8))</f>
        <v>0</v>
      </c>
      <c r="Z8" s="69">
        <f>IF('Activity Extent Zone 6'!Z8="","",IF(OR('Activity Extent Zone 6'!Z$3=0,'Activity Extent Zone 6'!$C8=0),0,'Activity Conflict Assessment'!Z8*'Activity Extent Zone 6'!Z8))</f>
        <v>0</v>
      </c>
      <c r="AA8" s="69">
        <f>IF('Activity Extent Zone 6'!AA8="","",IF(OR('Activity Extent Zone 6'!AA$3=0,'Activity Extent Zone 6'!$C8=0),0,'Activity Conflict Assessment'!AA8*'Activity Extent Zone 6'!AA8))</f>
        <v>0</v>
      </c>
      <c r="AB8" s="69">
        <f>IF('Activity Extent Zone 6'!AB8="","",IF(OR('Activity Extent Zone 6'!AB$3=0,'Activity Extent Zone 6'!$C8=0),0,'Activity Conflict Assessment'!AB8*'Activity Extent Zone 6'!AB8))</f>
        <v>0</v>
      </c>
      <c r="AC8" s="69">
        <f>IF('Activity Extent Zone 6'!AC8="","",IF(OR('Activity Extent Zone 6'!AC$3=0,'Activity Extent Zone 6'!$C8=0),0,'Activity Conflict Assessment'!AC8*'Activity Extent Zone 6'!AC8))</f>
        <v>0</v>
      </c>
      <c r="AD8" s="69">
        <f>IF('Activity Extent Zone 6'!AD8="","",IF(OR('Activity Extent Zone 6'!AD$3=0,'Activity Extent Zone 6'!$C8=0),0,'Activity Conflict Assessment'!AD8*'Activity Extent Zone 6'!AD8))</f>
        <v>0</v>
      </c>
      <c r="AE8" s="69">
        <f>IF('Activity Extent Zone 6'!AE8="","",IF(OR('Activity Extent Zone 6'!AE$3=0,'Activity Extent Zone 6'!$C8=0),0,'Activity Conflict Assessment'!AE8*'Activity Extent Zone 6'!AE8))</f>
        <v>0</v>
      </c>
      <c r="AF8" s="69">
        <f>IF('Activity Extent Zone 6'!AF8="","",IF(OR('Activity Extent Zone 6'!AF$3=0,'Activity Extent Zone 6'!$C8=0),0,'Activity Conflict Assessment'!AF8*'Activity Extent Zone 6'!AF8))</f>
        <v>0</v>
      </c>
      <c r="AG8" s="69">
        <f>IF('Activity Extent Zone 6'!AG8="","",IF(OR('Activity Extent Zone 6'!AG$3=0,'Activity Extent Zone 6'!$C8=0),0,'Activity Conflict Assessment'!AG8*'Activity Extent Zone 6'!AG8))</f>
        <v>0</v>
      </c>
      <c r="AH8" s="69">
        <f>IF('Activity Extent Zone 6'!AH8="","",IF(OR('Activity Extent Zone 6'!AH$3=0,'Activity Extent Zone 6'!$C8=0),0,'Activity Conflict Assessment'!AH8*'Activity Extent Zone 6'!AH8))</f>
        <v>0</v>
      </c>
      <c r="AJ8" s="138" t="s">
        <v>154</v>
      </c>
      <c r="AK8" s="139"/>
      <c r="AL8" s="146" t="s">
        <v>155</v>
      </c>
      <c r="AM8" s="147"/>
    </row>
    <row r="9" spans="1:166" ht="35.1" customHeight="1" thickBot="1">
      <c r="A9" s="100" t="s">
        <v>51</v>
      </c>
      <c r="B9" s="44" t="s">
        <v>28</v>
      </c>
      <c r="C9" s="45"/>
      <c r="D9" s="69">
        <f>IF('Activity Extent Zone 6'!D9="","",IF(OR('Activity Extent Zone 6'!D$3=0,'Activity Extent Zone 6'!$C9=0),0,'Activity Conflict Assessment'!D9*'Activity Extent Zone 6'!D9))</f>
        <v>0</v>
      </c>
      <c r="E9" s="69">
        <f>IF('Activity Extent Zone 6'!E9="","",IF(OR('Activity Extent Zone 6'!E$3=0,'Activity Extent Zone 6'!$C9=0),0,'Activity Conflict Assessment'!E9*'Activity Extent Zone 6'!E9))</f>
        <v>0</v>
      </c>
      <c r="F9" s="69">
        <f>IF('Activity Extent Zone 6'!F9="","",IF(OR('Activity Extent Zone 6'!F$3=0,'Activity Extent Zone 6'!$C9=0),0,'Activity Conflict Assessment'!F9*'Activity Extent Zone 6'!F9))</f>
        <v>0</v>
      </c>
      <c r="G9" s="69">
        <f>IF('Activity Extent Zone 6'!G9="","",IF(OR('Activity Extent Zone 6'!G$3=0,'Activity Extent Zone 6'!$C9=0),0,'Activity Conflict Assessment'!G9*'Activity Extent Zone 6'!G9))</f>
        <v>0</v>
      </c>
      <c r="H9" s="69">
        <f>IF('Activity Extent Zone 6'!H9="","",IF(OR('Activity Extent Zone 6'!H$3=0,'Activity Extent Zone 6'!$C9=0),0,'Activity Conflict Assessment'!H9*'Activity Extent Zone 6'!H9))</f>
        <v>0</v>
      </c>
      <c r="I9" s="69" t="str">
        <f>IF('Activity Extent Zone 6'!I9="","",IF(OR('Activity Extent Zone 6'!I$3=0,'Activity Extent Zone 6'!$C9=0),0,'Activity Conflict Assessment'!I9*'Activity Extent Zone 6'!I9))</f>
        <v/>
      </c>
      <c r="J9" s="69">
        <f>IF('Activity Extent Zone 6'!J9="","",IF(OR('Activity Extent Zone 6'!J$3=0,'Activity Extent Zone 6'!$C9=0),0,'Activity Conflict Assessment'!J9*'Activity Extent Zone 6'!J9))</f>
        <v>0</v>
      </c>
      <c r="K9" s="69">
        <f>IF('Activity Extent Zone 6'!K9="","",IF(OR('Activity Extent Zone 6'!K$3=0,'Activity Extent Zone 6'!$C9=0),0,'Activity Conflict Assessment'!K9*'Activity Extent Zone 6'!K9))</f>
        <v>0</v>
      </c>
      <c r="L9" s="69">
        <f>IF('Activity Extent Zone 6'!L9="","",IF(OR('Activity Extent Zone 6'!L$3=0,'Activity Extent Zone 6'!$C9=0),0,'Activity Conflict Assessment'!L9*'Activity Extent Zone 6'!L9))</f>
        <v>0</v>
      </c>
      <c r="M9" s="69">
        <f>IF('Activity Extent Zone 6'!M9="","",IF(OR('Activity Extent Zone 6'!M$3=0,'Activity Extent Zone 6'!$C9=0),0,'Activity Conflict Assessment'!M9*'Activity Extent Zone 6'!M9))</f>
        <v>0</v>
      </c>
      <c r="N9" s="69">
        <f>IF('Activity Extent Zone 6'!N9="","",IF(OR('Activity Extent Zone 6'!N$3=0,'Activity Extent Zone 6'!$C9=0),0,'Activity Conflict Assessment'!N9*'Activity Extent Zone 6'!N9))</f>
        <v>0</v>
      </c>
      <c r="O9" s="69">
        <f>IF('Activity Extent Zone 6'!O9="","",IF(OR('Activity Extent Zone 6'!O$3=0,'Activity Extent Zone 6'!$C9=0),0,'Activity Conflict Assessment'!O9*'Activity Extent Zone 6'!O9))</f>
        <v>0</v>
      </c>
      <c r="P9" s="69">
        <f>IF('Activity Extent Zone 6'!P9="","",IF(OR('Activity Extent Zone 6'!P$3=0,'Activity Extent Zone 6'!$C9=0),0,'Activity Conflict Assessment'!P9*'Activity Extent Zone 6'!P9))</f>
        <v>0</v>
      </c>
      <c r="Q9" s="69">
        <f>IF('Activity Extent Zone 6'!Q9="","",IF(OR('Activity Extent Zone 6'!Q$3=0,'Activity Extent Zone 6'!$C9=0),0,'Activity Conflict Assessment'!Q9*'Activity Extent Zone 6'!Q9))</f>
        <v>0</v>
      </c>
      <c r="R9" s="69">
        <f>IF('Activity Extent Zone 6'!R9="","",IF(OR('Activity Extent Zone 6'!R$3=0,'Activity Extent Zone 6'!$C9=0),0,'Activity Conflict Assessment'!R9*'Activity Extent Zone 6'!R9))</f>
        <v>0</v>
      </c>
      <c r="S9" s="69">
        <f>IF('Activity Extent Zone 6'!S9="","",IF(OR('Activity Extent Zone 6'!S$3=0,'Activity Extent Zone 6'!$C9=0),0,'Activity Conflict Assessment'!S9*'Activity Extent Zone 6'!S9))</f>
        <v>0</v>
      </c>
      <c r="T9" s="69">
        <f>IF('Activity Extent Zone 6'!T9="","",IF(OR('Activity Extent Zone 6'!T$3=0,'Activity Extent Zone 6'!$C9=0),0,'Activity Conflict Assessment'!T9*'Activity Extent Zone 6'!T9))</f>
        <v>0</v>
      </c>
      <c r="U9" s="69">
        <f>IF('Activity Extent Zone 6'!U9="","",IF(OR('Activity Extent Zone 6'!U$3=0,'Activity Extent Zone 6'!$C9=0),0,'Activity Conflict Assessment'!U9*'Activity Extent Zone 6'!U9))</f>
        <v>0</v>
      </c>
      <c r="V9" s="69">
        <f>IF('Activity Extent Zone 6'!V9="","",IF(OR('Activity Extent Zone 6'!V$3=0,'Activity Extent Zone 6'!$C9=0),0,'Activity Conflict Assessment'!V9*'Activity Extent Zone 6'!V9))</f>
        <v>0</v>
      </c>
      <c r="W9" s="69">
        <f>IF('Activity Extent Zone 6'!W9="","",IF(OR('Activity Extent Zone 6'!W$3=0,'Activity Extent Zone 6'!$C9=0),0,'Activity Conflict Assessment'!W9*'Activity Extent Zone 6'!W9))</f>
        <v>0</v>
      </c>
      <c r="X9" s="69">
        <f>IF('Activity Extent Zone 6'!X9="","",IF(OR('Activity Extent Zone 6'!X$3=0,'Activity Extent Zone 6'!$C9=0),0,'Activity Conflict Assessment'!X9*'Activity Extent Zone 6'!X9))</f>
        <v>0</v>
      </c>
      <c r="Y9" s="69">
        <f>IF('Activity Extent Zone 6'!Y9="","",IF(OR('Activity Extent Zone 6'!Y$3=0,'Activity Extent Zone 6'!$C9=0),0,'Activity Conflict Assessment'!Y9*'Activity Extent Zone 6'!Y9))</f>
        <v>0</v>
      </c>
      <c r="Z9" s="69">
        <f>IF('Activity Extent Zone 6'!Z9="","",IF(OR('Activity Extent Zone 6'!Z$3=0,'Activity Extent Zone 6'!$C9=0),0,'Activity Conflict Assessment'!Z9*'Activity Extent Zone 6'!Z9))</f>
        <v>0</v>
      </c>
      <c r="AA9" s="69">
        <f>IF('Activity Extent Zone 6'!AA9="","",IF(OR('Activity Extent Zone 6'!AA$3=0,'Activity Extent Zone 6'!$C9=0),0,'Activity Conflict Assessment'!AA9*'Activity Extent Zone 6'!AA9))</f>
        <v>0</v>
      </c>
      <c r="AB9" s="69">
        <f>IF('Activity Extent Zone 6'!AB9="","",IF(OR('Activity Extent Zone 6'!AB$3=0,'Activity Extent Zone 6'!$C9=0),0,'Activity Conflict Assessment'!AB9*'Activity Extent Zone 6'!AB9))</f>
        <v>0</v>
      </c>
      <c r="AC9" s="69">
        <f>IF('Activity Extent Zone 6'!AC9="","",IF(OR('Activity Extent Zone 6'!AC$3=0,'Activity Extent Zone 6'!$C9=0),0,'Activity Conflict Assessment'!AC9*'Activity Extent Zone 6'!AC9))</f>
        <v>0</v>
      </c>
      <c r="AD9" s="69">
        <f>IF('Activity Extent Zone 6'!AD9="","",IF(OR('Activity Extent Zone 6'!AD$3=0,'Activity Extent Zone 6'!$C9=0),0,'Activity Conflict Assessment'!AD9*'Activity Extent Zone 6'!AD9))</f>
        <v>0</v>
      </c>
      <c r="AE9" s="69">
        <f>IF('Activity Extent Zone 6'!AE9="","",IF(OR('Activity Extent Zone 6'!AE$3=0,'Activity Extent Zone 6'!$C9=0),0,'Activity Conflict Assessment'!AE9*'Activity Extent Zone 6'!AE9))</f>
        <v>0</v>
      </c>
      <c r="AF9" s="69">
        <f>IF('Activity Extent Zone 6'!AF9="","",IF(OR('Activity Extent Zone 6'!AF$3=0,'Activity Extent Zone 6'!$C9=0),0,'Activity Conflict Assessment'!AF9*'Activity Extent Zone 6'!AF9))</f>
        <v>0</v>
      </c>
      <c r="AG9" s="69">
        <f>IF('Activity Extent Zone 6'!AG9="","",IF(OR('Activity Extent Zone 6'!AG$3=0,'Activity Extent Zone 6'!$C9=0),0,'Activity Conflict Assessment'!AG9*'Activity Extent Zone 6'!AG9))</f>
        <v>0</v>
      </c>
      <c r="AH9" s="69">
        <f>IF('Activity Extent Zone 6'!AH9="","",IF(OR('Activity Extent Zone 6'!AH$3=0,'Activity Extent Zone 6'!$C9=0),0,'Activity Conflict Assessment'!AH9*'Activity Extent Zone 6'!AH9))</f>
        <v>0</v>
      </c>
      <c r="AJ9" s="74"/>
      <c r="AK9" s="130" t="s">
        <v>88</v>
      </c>
      <c r="AL9" s="131"/>
      <c r="AM9" s="30"/>
      <c r="AN9" s="57"/>
      <c r="AO9" s="57"/>
    </row>
    <row r="10" spans="1:166" ht="35.1" customHeight="1" thickBot="1">
      <c r="A10" s="101"/>
      <c r="B10" s="44" t="s">
        <v>29</v>
      </c>
      <c r="C10" s="45"/>
      <c r="D10" s="69">
        <f>IF('Activity Extent Zone 6'!D10="","",IF(OR('Activity Extent Zone 6'!D$3=0,'Activity Extent Zone 6'!$C10=0),0,'Activity Conflict Assessment'!D10*'Activity Extent Zone 6'!D10))</f>
        <v>0</v>
      </c>
      <c r="E10" s="69">
        <f>IF('Activity Extent Zone 6'!E10="","",IF(OR('Activity Extent Zone 6'!E$3=0,'Activity Extent Zone 6'!$C10=0),0,'Activity Conflict Assessment'!E10*'Activity Extent Zone 6'!E10))</f>
        <v>0</v>
      </c>
      <c r="F10" s="69">
        <f>IF('Activity Extent Zone 6'!F10="","",IF(OR('Activity Extent Zone 6'!F$3=0,'Activity Extent Zone 6'!$C10=0),0,'Activity Conflict Assessment'!F10*'Activity Extent Zone 6'!F10))</f>
        <v>0</v>
      </c>
      <c r="G10" s="69">
        <f>IF('Activity Extent Zone 6'!G10="","",IF(OR('Activity Extent Zone 6'!G$3=0,'Activity Extent Zone 6'!$C10=0),0,'Activity Conflict Assessment'!G10*'Activity Extent Zone 6'!G10))</f>
        <v>0</v>
      </c>
      <c r="H10" s="69">
        <f>IF('Activity Extent Zone 6'!H10="","",IF(OR('Activity Extent Zone 6'!H$3=0,'Activity Extent Zone 6'!$C10=0),0,'Activity Conflict Assessment'!H10*'Activity Extent Zone 6'!H10))</f>
        <v>0</v>
      </c>
      <c r="I10" s="69">
        <f>IF('Activity Extent Zone 6'!I10="","",IF(OR('Activity Extent Zone 6'!I$3=0,'Activity Extent Zone 6'!$C10=0),0,'Activity Conflict Assessment'!I10*'Activity Extent Zone 6'!I10))</f>
        <v>0</v>
      </c>
      <c r="J10" s="69" t="str">
        <f>IF('Activity Extent Zone 6'!J10="","",IF(OR('Activity Extent Zone 6'!J$3=0,'Activity Extent Zone 6'!$C10=0),0,'Activity Conflict Assessment'!J10*'Activity Extent Zone 6'!J10))</f>
        <v/>
      </c>
      <c r="K10" s="69">
        <f>IF('Activity Extent Zone 6'!K10="","",IF(OR('Activity Extent Zone 6'!K$3=0,'Activity Extent Zone 6'!$C10=0),0,'Activity Conflict Assessment'!K10*'Activity Extent Zone 6'!K10))</f>
        <v>0</v>
      </c>
      <c r="L10" s="69">
        <f>IF('Activity Extent Zone 6'!L10="","",IF(OR('Activity Extent Zone 6'!L$3=0,'Activity Extent Zone 6'!$C10=0),0,'Activity Conflict Assessment'!L10*'Activity Extent Zone 6'!L10))</f>
        <v>0</v>
      </c>
      <c r="M10" s="69">
        <f>IF('Activity Extent Zone 6'!M10="","",IF(OR('Activity Extent Zone 6'!M$3=0,'Activity Extent Zone 6'!$C10=0),0,'Activity Conflict Assessment'!M10*'Activity Extent Zone 6'!M10))</f>
        <v>0</v>
      </c>
      <c r="N10" s="69">
        <f>IF('Activity Extent Zone 6'!N10="","",IF(OR('Activity Extent Zone 6'!N$3=0,'Activity Extent Zone 6'!$C10=0),0,'Activity Conflict Assessment'!N10*'Activity Extent Zone 6'!N10))</f>
        <v>0</v>
      </c>
      <c r="O10" s="69">
        <f>IF('Activity Extent Zone 6'!O10="","",IF(OR('Activity Extent Zone 6'!O$3=0,'Activity Extent Zone 6'!$C10=0),0,'Activity Conflict Assessment'!O10*'Activity Extent Zone 6'!O10))</f>
        <v>0</v>
      </c>
      <c r="P10" s="69">
        <f>IF('Activity Extent Zone 6'!P10="","",IF(OR('Activity Extent Zone 6'!P$3=0,'Activity Extent Zone 6'!$C10=0),0,'Activity Conflict Assessment'!P10*'Activity Extent Zone 6'!P10))</f>
        <v>0</v>
      </c>
      <c r="Q10" s="69">
        <f>IF('Activity Extent Zone 6'!Q10="","",IF(OR('Activity Extent Zone 6'!Q$3=0,'Activity Extent Zone 6'!$C10=0),0,'Activity Conflict Assessment'!Q10*'Activity Extent Zone 6'!Q10))</f>
        <v>0</v>
      </c>
      <c r="R10" s="69">
        <f>IF('Activity Extent Zone 6'!R10="","",IF(OR('Activity Extent Zone 6'!R$3=0,'Activity Extent Zone 6'!$C10=0),0,'Activity Conflict Assessment'!R10*'Activity Extent Zone 6'!R10))</f>
        <v>0</v>
      </c>
      <c r="S10" s="69">
        <f>IF('Activity Extent Zone 6'!S10="","",IF(OR('Activity Extent Zone 6'!S$3=0,'Activity Extent Zone 6'!$C10=0),0,'Activity Conflict Assessment'!S10*'Activity Extent Zone 6'!S10))</f>
        <v>0</v>
      </c>
      <c r="T10" s="69">
        <f>IF('Activity Extent Zone 6'!T10="","",IF(OR('Activity Extent Zone 6'!T$3=0,'Activity Extent Zone 6'!$C10=0),0,'Activity Conflict Assessment'!T10*'Activity Extent Zone 6'!T10))</f>
        <v>0</v>
      </c>
      <c r="U10" s="69">
        <f>IF('Activity Extent Zone 6'!U10="","",IF(OR('Activity Extent Zone 6'!U$3=0,'Activity Extent Zone 6'!$C10=0),0,'Activity Conflict Assessment'!U10*'Activity Extent Zone 6'!U10))</f>
        <v>0</v>
      </c>
      <c r="V10" s="69">
        <f>IF('Activity Extent Zone 6'!V10="","",IF(OR('Activity Extent Zone 6'!V$3=0,'Activity Extent Zone 6'!$C10=0),0,'Activity Conflict Assessment'!V10*'Activity Extent Zone 6'!V10))</f>
        <v>0</v>
      </c>
      <c r="W10" s="69">
        <f>IF('Activity Extent Zone 6'!W10="","",IF(OR('Activity Extent Zone 6'!W$3=0,'Activity Extent Zone 6'!$C10=0),0,'Activity Conflict Assessment'!W10*'Activity Extent Zone 6'!W10))</f>
        <v>0</v>
      </c>
      <c r="X10" s="69">
        <f>IF('Activity Extent Zone 6'!X10="","",IF(OR('Activity Extent Zone 6'!X$3=0,'Activity Extent Zone 6'!$C10=0),0,'Activity Conflict Assessment'!X10*'Activity Extent Zone 6'!X10))</f>
        <v>0</v>
      </c>
      <c r="Y10" s="69">
        <f>IF('Activity Extent Zone 6'!Y10="","",IF(OR('Activity Extent Zone 6'!Y$3=0,'Activity Extent Zone 6'!$C10=0),0,'Activity Conflict Assessment'!Y10*'Activity Extent Zone 6'!Y10))</f>
        <v>0</v>
      </c>
      <c r="Z10" s="69">
        <f>IF('Activity Extent Zone 6'!Z10="","",IF(OR('Activity Extent Zone 6'!Z$3=0,'Activity Extent Zone 6'!$C10=0),0,'Activity Conflict Assessment'!Z10*'Activity Extent Zone 6'!Z10))</f>
        <v>0</v>
      </c>
      <c r="AA10" s="69">
        <f>IF('Activity Extent Zone 6'!AA10="","",IF(OR('Activity Extent Zone 6'!AA$3=0,'Activity Extent Zone 6'!$C10=0),0,'Activity Conflict Assessment'!AA10*'Activity Extent Zone 6'!AA10))</f>
        <v>0</v>
      </c>
      <c r="AB10" s="69">
        <f>IF('Activity Extent Zone 6'!AB10="","",IF(OR('Activity Extent Zone 6'!AB$3=0,'Activity Extent Zone 6'!$C10=0),0,'Activity Conflict Assessment'!AB10*'Activity Extent Zone 6'!AB10))</f>
        <v>0</v>
      </c>
      <c r="AC10" s="69">
        <f>IF('Activity Extent Zone 6'!AC10="","",IF(OR('Activity Extent Zone 6'!AC$3=0,'Activity Extent Zone 6'!$C10=0),0,'Activity Conflict Assessment'!AC10*'Activity Extent Zone 6'!AC10))</f>
        <v>0</v>
      </c>
      <c r="AD10" s="69">
        <f>IF('Activity Extent Zone 6'!AD10="","",IF(OR('Activity Extent Zone 6'!AD$3=0,'Activity Extent Zone 6'!$C10=0),0,'Activity Conflict Assessment'!AD10*'Activity Extent Zone 6'!AD10))</f>
        <v>0</v>
      </c>
      <c r="AE10" s="69">
        <f>IF('Activity Extent Zone 6'!AE10="","",IF(OR('Activity Extent Zone 6'!AE$3=0,'Activity Extent Zone 6'!$C10=0),0,'Activity Conflict Assessment'!AE10*'Activity Extent Zone 6'!AE10))</f>
        <v>0</v>
      </c>
      <c r="AF10" s="69">
        <f>IF('Activity Extent Zone 6'!AF10="","",IF(OR('Activity Extent Zone 6'!AF$3=0,'Activity Extent Zone 6'!$C10=0),0,'Activity Conflict Assessment'!AF10*'Activity Extent Zone 6'!AF10))</f>
        <v>0</v>
      </c>
      <c r="AG10" s="69">
        <f>IF('Activity Extent Zone 6'!AG10="","",IF(OR('Activity Extent Zone 6'!AG$3=0,'Activity Extent Zone 6'!$C10=0),0,'Activity Conflict Assessment'!AG10*'Activity Extent Zone 6'!AG10))</f>
        <v>0</v>
      </c>
      <c r="AH10" s="69">
        <f>IF('Activity Extent Zone 6'!AH10="","",IF(OR('Activity Extent Zone 6'!AH$3=0,'Activity Extent Zone 6'!$C10=0),0,'Activity Conflict Assessment'!AH10*'Activity Extent Zone 6'!AH10))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6" ht="35.1" customHeight="1" thickBot="1">
      <c r="A11" s="102"/>
      <c r="B11" s="44" t="s">
        <v>30</v>
      </c>
      <c r="C11" s="45"/>
      <c r="D11" s="69">
        <f>IF('Activity Extent Zone 6'!D11="","",IF(OR('Activity Extent Zone 6'!D$3=0,'Activity Extent Zone 6'!$C11=0),0,'Activity Conflict Assessment'!D11*'Activity Extent Zone 6'!D11))</f>
        <v>0</v>
      </c>
      <c r="E11" s="69">
        <f>IF('Activity Extent Zone 6'!E11="","",IF(OR('Activity Extent Zone 6'!E$3=0,'Activity Extent Zone 6'!$C11=0),0,'Activity Conflict Assessment'!E11*'Activity Extent Zone 6'!E11))</f>
        <v>0</v>
      </c>
      <c r="F11" s="69">
        <f>IF('Activity Extent Zone 6'!F11="","",IF(OR('Activity Extent Zone 6'!F$3=0,'Activity Extent Zone 6'!$C11=0),0,'Activity Conflict Assessment'!F11*'Activity Extent Zone 6'!F11))</f>
        <v>0</v>
      </c>
      <c r="G11" s="69">
        <f>IF('Activity Extent Zone 6'!G11="","",IF(OR('Activity Extent Zone 6'!G$3=0,'Activity Extent Zone 6'!$C11=0),0,'Activity Conflict Assessment'!G11*'Activity Extent Zone 6'!G11))</f>
        <v>0</v>
      </c>
      <c r="H11" s="69">
        <f>IF('Activity Extent Zone 6'!H11="","",IF(OR('Activity Extent Zone 6'!H$3=0,'Activity Extent Zone 6'!$C11=0),0,'Activity Conflict Assessment'!H11*'Activity Extent Zone 6'!H11))</f>
        <v>0</v>
      </c>
      <c r="I11" s="69">
        <f>IF('Activity Extent Zone 6'!I11="","",IF(OR('Activity Extent Zone 6'!I$3=0,'Activity Extent Zone 6'!$C11=0),0,'Activity Conflict Assessment'!I11*'Activity Extent Zone 6'!I11))</f>
        <v>0</v>
      </c>
      <c r="J11" s="69">
        <f>IF('Activity Extent Zone 6'!J11="","",IF(OR('Activity Extent Zone 6'!J$3=0,'Activity Extent Zone 6'!$C11=0),0,'Activity Conflict Assessment'!J11*'Activity Extent Zone 6'!J11))</f>
        <v>0</v>
      </c>
      <c r="K11" s="69" t="str">
        <f>IF('Activity Extent Zone 6'!K11="","",IF(OR('Activity Extent Zone 6'!K$3=0,'Activity Extent Zone 6'!$C11=0),0,'Activity Conflict Assessment'!K11*'Activity Extent Zone 6'!K11))</f>
        <v/>
      </c>
      <c r="L11" s="69">
        <f>IF('Activity Extent Zone 6'!L11="","",IF(OR('Activity Extent Zone 6'!L$3=0,'Activity Extent Zone 6'!$C11=0),0,'Activity Conflict Assessment'!L11*'Activity Extent Zone 6'!L11))</f>
        <v>0</v>
      </c>
      <c r="M11" s="69">
        <f>IF('Activity Extent Zone 6'!M11="","",IF(OR('Activity Extent Zone 6'!M$3=0,'Activity Extent Zone 6'!$C11=0),0,'Activity Conflict Assessment'!M11*'Activity Extent Zone 6'!M11))</f>
        <v>0</v>
      </c>
      <c r="N11" s="69">
        <f>IF('Activity Extent Zone 6'!N11="","",IF(OR('Activity Extent Zone 6'!N$3=0,'Activity Extent Zone 6'!$C11=0),0,'Activity Conflict Assessment'!N11*'Activity Extent Zone 6'!N11))</f>
        <v>0</v>
      </c>
      <c r="O11" s="69">
        <f>IF('Activity Extent Zone 6'!O11="","",IF(OR('Activity Extent Zone 6'!O$3=0,'Activity Extent Zone 6'!$C11=0),0,'Activity Conflict Assessment'!O11*'Activity Extent Zone 6'!O11))</f>
        <v>0</v>
      </c>
      <c r="P11" s="69">
        <f>IF('Activity Extent Zone 6'!P11="","",IF(OR('Activity Extent Zone 6'!P$3=0,'Activity Extent Zone 6'!$C11=0),0,'Activity Conflict Assessment'!P11*'Activity Extent Zone 6'!P11))</f>
        <v>0</v>
      </c>
      <c r="Q11" s="69">
        <f>IF('Activity Extent Zone 6'!Q11="","",IF(OR('Activity Extent Zone 6'!Q$3=0,'Activity Extent Zone 6'!$C11=0),0,'Activity Conflict Assessment'!Q11*'Activity Extent Zone 6'!Q11))</f>
        <v>0</v>
      </c>
      <c r="R11" s="69">
        <f>IF('Activity Extent Zone 6'!R11="","",IF(OR('Activity Extent Zone 6'!R$3=0,'Activity Extent Zone 6'!$C11=0),0,'Activity Conflict Assessment'!R11*'Activity Extent Zone 6'!R11))</f>
        <v>0</v>
      </c>
      <c r="S11" s="69">
        <f>IF('Activity Extent Zone 6'!S11="","",IF(OR('Activity Extent Zone 6'!S$3=0,'Activity Extent Zone 6'!$C11=0),0,'Activity Conflict Assessment'!S11*'Activity Extent Zone 6'!S11))</f>
        <v>0</v>
      </c>
      <c r="T11" s="69">
        <f>IF('Activity Extent Zone 6'!T11="","",IF(OR('Activity Extent Zone 6'!T$3=0,'Activity Extent Zone 6'!$C11=0),0,'Activity Conflict Assessment'!T11*'Activity Extent Zone 6'!T11))</f>
        <v>0</v>
      </c>
      <c r="U11" s="69">
        <f>IF('Activity Extent Zone 6'!U11="","",IF(OR('Activity Extent Zone 6'!U$3=0,'Activity Extent Zone 6'!$C11=0),0,'Activity Conflict Assessment'!U11*'Activity Extent Zone 6'!U11))</f>
        <v>0</v>
      </c>
      <c r="V11" s="69">
        <f>IF('Activity Extent Zone 6'!V11="","",IF(OR('Activity Extent Zone 6'!V$3=0,'Activity Extent Zone 6'!$C11=0),0,'Activity Conflict Assessment'!V11*'Activity Extent Zone 6'!V11))</f>
        <v>0</v>
      </c>
      <c r="W11" s="69">
        <f>IF('Activity Extent Zone 6'!W11="","",IF(OR('Activity Extent Zone 6'!W$3=0,'Activity Extent Zone 6'!$C11=0),0,'Activity Conflict Assessment'!W11*'Activity Extent Zone 6'!W11))</f>
        <v>0</v>
      </c>
      <c r="X11" s="69">
        <f>IF('Activity Extent Zone 6'!X11="","",IF(OR('Activity Extent Zone 6'!X$3=0,'Activity Extent Zone 6'!$C11=0),0,'Activity Conflict Assessment'!X11*'Activity Extent Zone 6'!X11))</f>
        <v>0</v>
      </c>
      <c r="Y11" s="69">
        <f>IF('Activity Extent Zone 6'!Y11="","",IF(OR('Activity Extent Zone 6'!Y$3=0,'Activity Extent Zone 6'!$C11=0),0,'Activity Conflict Assessment'!Y11*'Activity Extent Zone 6'!Y11))</f>
        <v>0</v>
      </c>
      <c r="Z11" s="69">
        <f>IF('Activity Extent Zone 6'!Z11="","",IF(OR('Activity Extent Zone 6'!Z$3=0,'Activity Extent Zone 6'!$C11=0),0,'Activity Conflict Assessment'!Z11*'Activity Extent Zone 6'!Z11))</f>
        <v>0</v>
      </c>
      <c r="AA11" s="69">
        <f>IF('Activity Extent Zone 6'!AA11="","",IF(OR('Activity Extent Zone 6'!AA$3=0,'Activity Extent Zone 6'!$C11=0),0,'Activity Conflict Assessment'!AA11*'Activity Extent Zone 6'!AA11))</f>
        <v>0</v>
      </c>
      <c r="AB11" s="69">
        <f>IF('Activity Extent Zone 6'!AB11="","",IF(OR('Activity Extent Zone 6'!AB$3=0,'Activity Extent Zone 6'!$C11=0),0,'Activity Conflict Assessment'!AB11*'Activity Extent Zone 6'!AB11))</f>
        <v>0</v>
      </c>
      <c r="AC11" s="69">
        <f>IF('Activity Extent Zone 6'!AC11="","",IF(OR('Activity Extent Zone 6'!AC$3=0,'Activity Extent Zone 6'!$C11=0),0,'Activity Conflict Assessment'!AC11*'Activity Extent Zone 6'!AC11))</f>
        <v>0</v>
      </c>
      <c r="AD11" s="69">
        <f>IF('Activity Extent Zone 6'!AD11="","",IF(OR('Activity Extent Zone 6'!AD$3=0,'Activity Extent Zone 6'!$C11=0),0,'Activity Conflict Assessment'!AD11*'Activity Extent Zone 6'!AD11))</f>
        <v>0</v>
      </c>
      <c r="AE11" s="69">
        <f>IF('Activity Extent Zone 6'!AE11="","",IF(OR('Activity Extent Zone 6'!AE$3=0,'Activity Extent Zone 6'!$C11=0),0,'Activity Conflict Assessment'!AE11*'Activity Extent Zone 6'!AE11))</f>
        <v>0</v>
      </c>
      <c r="AF11" s="69">
        <f>IF('Activity Extent Zone 6'!AF11="","",IF(OR('Activity Extent Zone 6'!AF$3=0,'Activity Extent Zone 6'!$C11=0),0,'Activity Conflict Assessment'!AF11*'Activity Extent Zone 6'!AF11))</f>
        <v>0</v>
      </c>
      <c r="AG11" s="69">
        <f>IF('Activity Extent Zone 6'!AG11="","",IF(OR('Activity Extent Zone 6'!AG$3=0,'Activity Extent Zone 6'!$C11=0),0,'Activity Conflict Assessment'!AG11*'Activity Extent Zone 6'!AG11))</f>
        <v>0</v>
      </c>
      <c r="AH11" s="69">
        <f>IF('Activity Extent Zone 6'!AH11="","",IF(OR('Activity Extent Zone 6'!AH$3=0,'Activity Extent Zone 6'!$C11=0),0,'Activity Conflict Assessment'!AH11*'Activity Extent Zone 6'!AH11))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6" ht="35.1" customHeight="1" thickBot="1">
      <c r="A12" s="100" t="s">
        <v>26</v>
      </c>
      <c r="B12" s="44" t="s">
        <v>14</v>
      </c>
      <c r="C12" s="45"/>
      <c r="D12" s="69">
        <f>IF('Activity Extent Zone 6'!D12="","",IF(OR('Activity Extent Zone 6'!D$3=0,'Activity Extent Zone 6'!$C12=0),0,'Activity Conflict Assessment'!D12*'Activity Extent Zone 6'!D12))</f>
        <v>0</v>
      </c>
      <c r="E12" s="69">
        <f>IF('Activity Extent Zone 6'!E12="","",IF(OR('Activity Extent Zone 6'!E$3=0,'Activity Extent Zone 6'!$C12=0),0,'Activity Conflict Assessment'!E12*'Activity Extent Zone 6'!E12))</f>
        <v>0</v>
      </c>
      <c r="F12" s="69">
        <f>IF('Activity Extent Zone 6'!F12="","",IF(OR('Activity Extent Zone 6'!F$3=0,'Activity Extent Zone 6'!$C12=0),0,'Activity Conflict Assessment'!F12*'Activity Extent Zone 6'!F12))</f>
        <v>0</v>
      </c>
      <c r="G12" s="69">
        <f>IF('Activity Extent Zone 6'!G12="","",IF(OR('Activity Extent Zone 6'!G$3=0,'Activity Extent Zone 6'!$C12=0),0,'Activity Conflict Assessment'!G12*'Activity Extent Zone 6'!G12))</f>
        <v>0</v>
      </c>
      <c r="H12" s="69">
        <f>IF('Activity Extent Zone 6'!H12="","",IF(OR('Activity Extent Zone 6'!H$3=0,'Activity Extent Zone 6'!$C12=0),0,'Activity Conflict Assessment'!H12*'Activity Extent Zone 6'!H12))</f>
        <v>0</v>
      </c>
      <c r="I12" s="69">
        <f>IF('Activity Extent Zone 6'!I12="","",IF(OR('Activity Extent Zone 6'!I$3=0,'Activity Extent Zone 6'!$C12=0),0,'Activity Conflict Assessment'!I12*'Activity Extent Zone 6'!I12))</f>
        <v>0</v>
      </c>
      <c r="J12" s="69">
        <f>IF('Activity Extent Zone 6'!J12="","",IF(OR('Activity Extent Zone 6'!J$3=0,'Activity Extent Zone 6'!$C12=0),0,'Activity Conflict Assessment'!J12*'Activity Extent Zone 6'!J12))</f>
        <v>0</v>
      </c>
      <c r="K12" s="69">
        <f>IF('Activity Extent Zone 6'!K12="","",IF(OR('Activity Extent Zone 6'!K$3=0,'Activity Extent Zone 6'!$C12=0),0,'Activity Conflict Assessment'!K12*'Activity Extent Zone 6'!K12))</f>
        <v>0</v>
      </c>
      <c r="L12" s="69" t="str">
        <f>IF('Activity Extent Zone 6'!L12="","",IF(OR('Activity Extent Zone 6'!L$3=0,'Activity Extent Zone 6'!$C12=0),0,'Activity Conflict Assessment'!L12*'Activity Extent Zone 6'!L12))</f>
        <v/>
      </c>
      <c r="M12" s="69">
        <f>IF('Activity Extent Zone 6'!M12="","",IF(OR('Activity Extent Zone 6'!M$3=0,'Activity Extent Zone 6'!$C12=0),0,'Activity Conflict Assessment'!M12*'Activity Extent Zone 6'!M12))</f>
        <v>0</v>
      </c>
      <c r="N12" s="69">
        <f>IF('Activity Extent Zone 6'!N12="","",IF(OR('Activity Extent Zone 6'!N$3=0,'Activity Extent Zone 6'!$C12=0),0,'Activity Conflict Assessment'!N12*'Activity Extent Zone 6'!N12))</f>
        <v>0</v>
      </c>
      <c r="O12" s="69">
        <f>IF('Activity Extent Zone 6'!O12="","",IF(OR('Activity Extent Zone 6'!O$3=0,'Activity Extent Zone 6'!$C12=0),0,'Activity Conflict Assessment'!O12*'Activity Extent Zone 6'!O12))</f>
        <v>0</v>
      </c>
      <c r="P12" s="69">
        <f>IF('Activity Extent Zone 6'!P12="","",IF(OR('Activity Extent Zone 6'!P$3=0,'Activity Extent Zone 6'!$C12=0),0,'Activity Conflict Assessment'!P12*'Activity Extent Zone 6'!P12))</f>
        <v>0</v>
      </c>
      <c r="Q12" s="69">
        <f>IF('Activity Extent Zone 6'!Q12="","",IF(OR('Activity Extent Zone 6'!Q$3=0,'Activity Extent Zone 6'!$C12=0),0,'Activity Conflict Assessment'!Q12*'Activity Extent Zone 6'!Q12))</f>
        <v>0</v>
      </c>
      <c r="R12" s="69">
        <f>IF('Activity Extent Zone 6'!R12="","",IF(OR('Activity Extent Zone 6'!R$3=0,'Activity Extent Zone 6'!$C12=0),0,'Activity Conflict Assessment'!R12*'Activity Extent Zone 6'!R12))</f>
        <v>0</v>
      </c>
      <c r="S12" s="69">
        <f>IF('Activity Extent Zone 6'!S12="","",IF(OR('Activity Extent Zone 6'!S$3=0,'Activity Extent Zone 6'!$C12=0),0,'Activity Conflict Assessment'!S12*'Activity Extent Zone 6'!S12))</f>
        <v>0</v>
      </c>
      <c r="T12" s="69">
        <f>IF('Activity Extent Zone 6'!T12="","",IF(OR('Activity Extent Zone 6'!T$3=0,'Activity Extent Zone 6'!$C12=0),0,'Activity Conflict Assessment'!T12*'Activity Extent Zone 6'!T12))</f>
        <v>0</v>
      </c>
      <c r="U12" s="69">
        <f>IF('Activity Extent Zone 6'!U12="","",IF(OR('Activity Extent Zone 6'!U$3=0,'Activity Extent Zone 6'!$C12=0),0,'Activity Conflict Assessment'!U12*'Activity Extent Zone 6'!U12))</f>
        <v>0</v>
      </c>
      <c r="V12" s="69">
        <f>IF('Activity Extent Zone 6'!V12="","",IF(OR('Activity Extent Zone 6'!V$3=0,'Activity Extent Zone 6'!$C12=0),0,'Activity Conflict Assessment'!V12*'Activity Extent Zone 6'!V12))</f>
        <v>0</v>
      </c>
      <c r="W12" s="69">
        <f>IF('Activity Extent Zone 6'!W12="","",IF(OR('Activity Extent Zone 6'!W$3=0,'Activity Extent Zone 6'!$C12=0),0,'Activity Conflict Assessment'!W12*'Activity Extent Zone 6'!W12))</f>
        <v>0</v>
      </c>
      <c r="X12" s="69">
        <f>IF('Activity Extent Zone 6'!X12="","",IF(OR('Activity Extent Zone 6'!X$3=0,'Activity Extent Zone 6'!$C12=0),0,'Activity Conflict Assessment'!X12*'Activity Extent Zone 6'!X12))</f>
        <v>0</v>
      </c>
      <c r="Y12" s="69">
        <f>IF('Activity Extent Zone 6'!Y12="","",IF(OR('Activity Extent Zone 6'!Y$3=0,'Activity Extent Zone 6'!$C12=0),0,'Activity Conflict Assessment'!Y12*'Activity Extent Zone 6'!Y12))</f>
        <v>0</v>
      </c>
      <c r="Z12" s="69">
        <f>IF('Activity Extent Zone 6'!Z12="","",IF(OR('Activity Extent Zone 6'!Z$3=0,'Activity Extent Zone 6'!$C12=0),0,'Activity Conflict Assessment'!Z12*'Activity Extent Zone 6'!Z12))</f>
        <v>0</v>
      </c>
      <c r="AA12" s="69">
        <f>IF('Activity Extent Zone 6'!AA12="","",IF(OR('Activity Extent Zone 6'!AA$3=0,'Activity Extent Zone 6'!$C12=0),0,'Activity Conflict Assessment'!AA12*'Activity Extent Zone 6'!AA12))</f>
        <v>0</v>
      </c>
      <c r="AB12" s="69">
        <f>IF('Activity Extent Zone 6'!AB12="","",IF(OR('Activity Extent Zone 6'!AB$3=0,'Activity Extent Zone 6'!$C12=0),0,'Activity Conflict Assessment'!AB12*'Activity Extent Zone 6'!AB12))</f>
        <v>0</v>
      </c>
      <c r="AC12" s="69">
        <f>IF('Activity Extent Zone 6'!AC12="","",IF(OR('Activity Extent Zone 6'!AC$3=0,'Activity Extent Zone 6'!$C12=0),0,'Activity Conflict Assessment'!AC12*'Activity Extent Zone 6'!AC12))</f>
        <v>0</v>
      </c>
      <c r="AD12" s="69">
        <f>IF('Activity Extent Zone 6'!AD12="","",IF(OR('Activity Extent Zone 6'!AD$3=0,'Activity Extent Zone 6'!$C12=0),0,'Activity Conflict Assessment'!AD12*'Activity Extent Zone 6'!AD12))</f>
        <v>0</v>
      </c>
      <c r="AE12" s="69">
        <f>IF('Activity Extent Zone 6'!AE12="","",IF(OR('Activity Extent Zone 6'!AE$3=0,'Activity Extent Zone 6'!$C12=0),0,'Activity Conflict Assessment'!AE12*'Activity Extent Zone 6'!AE12))</f>
        <v>0</v>
      </c>
      <c r="AF12" s="69">
        <f>IF('Activity Extent Zone 6'!AF12="","",IF(OR('Activity Extent Zone 6'!AF$3=0,'Activity Extent Zone 6'!$C12=0),0,'Activity Conflict Assessment'!AF12*'Activity Extent Zone 6'!AF12))</f>
        <v>0</v>
      </c>
      <c r="AG12" s="69">
        <f>IF('Activity Extent Zone 6'!AG12="","",IF(OR('Activity Extent Zone 6'!AG$3=0,'Activity Extent Zone 6'!$C12=0),0,'Activity Conflict Assessment'!AG12*'Activity Extent Zone 6'!AG12))</f>
        <v>0</v>
      </c>
      <c r="AH12" s="69">
        <f>IF('Activity Extent Zone 6'!AH12="","",IF(OR('Activity Extent Zone 6'!AH$3=0,'Activity Extent Zone 6'!$C12=0),0,'Activity Conflict Assessment'!AH12*'Activity Extent Zone 6'!AH12))</f>
        <v>0</v>
      </c>
      <c r="AJ12" s="57"/>
      <c r="AK12" s="57"/>
      <c r="AL12" s="57"/>
      <c r="AM12" s="57"/>
      <c r="AN12" s="57"/>
      <c r="AO12" s="57"/>
    </row>
    <row r="13" spans="1:166" ht="35.1" customHeight="1" thickBot="1">
      <c r="A13" s="102"/>
      <c r="B13" s="44" t="s">
        <v>15</v>
      </c>
      <c r="C13" s="45"/>
      <c r="D13" s="69">
        <f>IF('Activity Extent Zone 6'!D13="","",IF(OR('Activity Extent Zone 6'!D$3=0,'Activity Extent Zone 6'!$C13=0),0,'Activity Conflict Assessment'!D13*'Activity Extent Zone 6'!D13))</f>
        <v>0</v>
      </c>
      <c r="E13" s="69">
        <f>IF('Activity Extent Zone 6'!E13="","",IF(OR('Activity Extent Zone 6'!E$3=0,'Activity Extent Zone 6'!$C13=0),0,'Activity Conflict Assessment'!E13*'Activity Extent Zone 6'!E13))</f>
        <v>0</v>
      </c>
      <c r="F13" s="69">
        <f>IF('Activity Extent Zone 6'!F13="","",IF(OR('Activity Extent Zone 6'!F$3=0,'Activity Extent Zone 6'!$C13=0),0,'Activity Conflict Assessment'!F13*'Activity Extent Zone 6'!F13))</f>
        <v>0</v>
      </c>
      <c r="G13" s="69">
        <f>IF('Activity Extent Zone 6'!G13="","",IF(OR('Activity Extent Zone 6'!G$3=0,'Activity Extent Zone 6'!$C13=0),0,'Activity Conflict Assessment'!G13*'Activity Extent Zone 6'!G13))</f>
        <v>0</v>
      </c>
      <c r="H13" s="69">
        <f>IF('Activity Extent Zone 6'!H13="","",IF(OR('Activity Extent Zone 6'!H$3=0,'Activity Extent Zone 6'!$C13=0),0,'Activity Conflict Assessment'!H13*'Activity Extent Zone 6'!H13))</f>
        <v>0</v>
      </c>
      <c r="I13" s="69">
        <f>IF('Activity Extent Zone 6'!I13="","",IF(OR('Activity Extent Zone 6'!I$3=0,'Activity Extent Zone 6'!$C13=0),0,'Activity Conflict Assessment'!I13*'Activity Extent Zone 6'!I13))</f>
        <v>0</v>
      </c>
      <c r="J13" s="69">
        <f>IF('Activity Extent Zone 6'!J13="","",IF(OR('Activity Extent Zone 6'!J$3=0,'Activity Extent Zone 6'!$C13=0),0,'Activity Conflict Assessment'!J13*'Activity Extent Zone 6'!J13))</f>
        <v>0</v>
      </c>
      <c r="K13" s="69">
        <f>IF('Activity Extent Zone 6'!K13="","",IF(OR('Activity Extent Zone 6'!K$3=0,'Activity Extent Zone 6'!$C13=0),0,'Activity Conflict Assessment'!K13*'Activity Extent Zone 6'!K13))</f>
        <v>0</v>
      </c>
      <c r="L13" s="69">
        <f>IF('Activity Extent Zone 6'!L13="","",IF(OR('Activity Extent Zone 6'!L$3=0,'Activity Extent Zone 6'!$C13=0),0,'Activity Conflict Assessment'!L13*'Activity Extent Zone 6'!L13))</f>
        <v>0</v>
      </c>
      <c r="M13" s="69" t="str">
        <f>IF('Activity Extent Zone 6'!M13="","",IF(OR('Activity Extent Zone 6'!M$3=0,'Activity Extent Zone 6'!$C13=0),0,'Activity Conflict Assessment'!M13*'Activity Extent Zone 6'!M13))</f>
        <v/>
      </c>
      <c r="N13" s="69">
        <f>IF('Activity Extent Zone 6'!N13="","",IF(OR('Activity Extent Zone 6'!N$3=0,'Activity Extent Zone 6'!$C13=0),0,'Activity Conflict Assessment'!N13*'Activity Extent Zone 6'!N13))</f>
        <v>0</v>
      </c>
      <c r="O13" s="69">
        <f>IF('Activity Extent Zone 6'!O13="","",IF(OR('Activity Extent Zone 6'!O$3=0,'Activity Extent Zone 6'!$C13=0),0,'Activity Conflict Assessment'!O13*'Activity Extent Zone 6'!O13))</f>
        <v>0</v>
      </c>
      <c r="P13" s="69">
        <f>IF('Activity Extent Zone 6'!P13="","",IF(OR('Activity Extent Zone 6'!P$3=0,'Activity Extent Zone 6'!$C13=0),0,'Activity Conflict Assessment'!P13*'Activity Extent Zone 6'!P13))</f>
        <v>0</v>
      </c>
      <c r="Q13" s="69">
        <f>IF('Activity Extent Zone 6'!Q13="","",IF(OR('Activity Extent Zone 6'!Q$3=0,'Activity Extent Zone 6'!$C13=0),0,'Activity Conflict Assessment'!Q13*'Activity Extent Zone 6'!Q13))</f>
        <v>0</v>
      </c>
      <c r="R13" s="69">
        <f>IF('Activity Extent Zone 6'!R13="","",IF(OR('Activity Extent Zone 6'!R$3=0,'Activity Extent Zone 6'!$C13=0),0,'Activity Conflict Assessment'!R13*'Activity Extent Zone 6'!R13))</f>
        <v>0</v>
      </c>
      <c r="S13" s="69">
        <f>IF('Activity Extent Zone 6'!S13="","",IF(OR('Activity Extent Zone 6'!S$3=0,'Activity Extent Zone 6'!$C13=0),0,'Activity Conflict Assessment'!S13*'Activity Extent Zone 6'!S13))</f>
        <v>0</v>
      </c>
      <c r="T13" s="69">
        <f>IF('Activity Extent Zone 6'!T13="","",IF(OR('Activity Extent Zone 6'!T$3=0,'Activity Extent Zone 6'!$C13=0),0,'Activity Conflict Assessment'!T13*'Activity Extent Zone 6'!T13))</f>
        <v>0</v>
      </c>
      <c r="U13" s="69">
        <f>IF('Activity Extent Zone 6'!U13="","",IF(OR('Activity Extent Zone 6'!U$3=0,'Activity Extent Zone 6'!$C13=0),0,'Activity Conflict Assessment'!U13*'Activity Extent Zone 6'!U13))</f>
        <v>0</v>
      </c>
      <c r="V13" s="69">
        <f>IF('Activity Extent Zone 6'!V13="","",IF(OR('Activity Extent Zone 6'!V$3=0,'Activity Extent Zone 6'!$C13=0),0,'Activity Conflict Assessment'!V13*'Activity Extent Zone 6'!V13))</f>
        <v>0</v>
      </c>
      <c r="W13" s="69">
        <f>IF('Activity Extent Zone 6'!W13="","",IF(OR('Activity Extent Zone 6'!W$3=0,'Activity Extent Zone 6'!$C13=0),0,'Activity Conflict Assessment'!W13*'Activity Extent Zone 6'!W13))</f>
        <v>0</v>
      </c>
      <c r="X13" s="69">
        <f>IF('Activity Extent Zone 6'!X13="","",IF(OR('Activity Extent Zone 6'!X$3=0,'Activity Extent Zone 6'!$C13=0),0,'Activity Conflict Assessment'!X13*'Activity Extent Zone 6'!X13))</f>
        <v>0</v>
      </c>
      <c r="Y13" s="69">
        <f>IF('Activity Extent Zone 6'!Y13="","",IF(OR('Activity Extent Zone 6'!Y$3=0,'Activity Extent Zone 6'!$C13=0),0,'Activity Conflict Assessment'!Y13*'Activity Extent Zone 6'!Y13))</f>
        <v>0</v>
      </c>
      <c r="Z13" s="69">
        <f>IF('Activity Extent Zone 6'!Z13="","",IF(OR('Activity Extent Zone 6'!Z$3=0,'Activity Extent Zone 6'!$C13=0),0,'Activity Conflict Assessment'!Z13*'Activity Extent Zone 6'!Z13))</f>
        <v>0</v>
      </c>
      <c r="AA13" s="69">
        <f>IF('Activity Extent Zone 6'!AA13="","",IF(OR('Activity Extent Zone 6'!AA$3=0,'Activity Extent Zone 6'!$C13=0),0,'Activity Conflict Assessment'!AA13*'Activity Extent Zone 6'!AA13))</f>
        <v>0</v>
      </c>
      <c r="AB13" s="69">
        <f>IF('Activity Extent Zone 6'!AB13="","",IF(OR('Activity Extent Zone 6'!AB$3=0,'Activity Extent Zone 6'!$C13=0),0,'Activity Conflict Assessment'!AB13*'Activity Extent Zone 6'!AB13))</f>
        <v>0</v>
      </c>
      <c r="AC13" s="69">
        <f>IF('Activity Extent Zone 6'!AC13="","",IF(OR('Activity Extent Zone 6'!AC$3=0,'Activity Extent Zone 6'!$C13=0),0,'Activity Conflict Assessment'!AC13*'Activity Extent Zone 6'!AC13))</f>
        <v>0</v>
      </c>
      <c r="AD13" s="69">
        <f>IF('Activity Extent Zone 6'!AD13="","",IF(OR('Activity Extent Zone 6'!AD$3=0,'Activity Extent Zone 6'!$C13=0),0,'Activity Conflict Assessment'!AD13*'Activity Extent Zone 6'!AD13))</f>
        <v>0</v>
      </c>
      <c r="AE13" s="69">
        <f>IF('Activity Extent Zone 6'!AE13="","",IF(OR('Activity Extent Zone 6'!AE$3=0,'Activity Extent Zone 6'!$C13=0),0,'Activity Conflict Assessment'!AE13*'Activity Extent Zone 6'!AE13))</f>
        <v>0</v>
      </c>
      <c r="AF13" s="69">
        <f>IF('Activity Extent Zone 6'!AF13="","",IF(OR('Activity Extent Zone 6'!AF$3=0,'Activity Extent Zone 6'!$C13=0),0,'Activity Conflict Assessment'!AF13*'Activity Extent Zone 6'!AF13))</f>
        <v>0</v>
      </c>
      <c r="AG13" s="69">
        <f>IF('Activity Extent Zone 6'!AG13="","",IF(OR('Activity Extent Zone 6'!AG$3=0,'Activity Extent Zone 6'!$C13=0),0,'Activity Conflict Assessment'!AG13*'Activity Extent Zone 6'!AG13))</f>
        <v>0</v>
      </c>
      <c r="AH13" s="69">
        <f>IF('Activity Extent Zone 6'!AH13="","",IF(OR('Activity Extent Zone 6'!AH$3=0,'Activity Extent Zone 6'!$C13=0),0,'Activity Conflict Assessment'!AH13*'Activity Extent Zone 6'!AH13))</f>
        <v>0</v>
      </c>
      <c r="AJ13" s="57"/>
      <c r="AK13" s="57"/>
      <c r="AL13" s="57"/>
      <c r="AM13" s="57"/>
      <c r="AN13" s="57"/>
      <c r="AO13" s="57"/>
    </row>
    <row r="14" spans="1:166" ht="35.1" customHeight="1" thickBot="1">
      <c r="A14" s="100" t="s">
        <v>4</v>
      </c>
      <c r="B14" s="44" t="s">
        <v>16</v>
      </c>
      <c r="C14" s="45"/>
      <c r="D14" s="69">
        <f>IF('Activity Extent Zone 6'!D14="","",IF(OR('Activity Extent Zone 6'!D$3=0,'Activity Extent Zone 6'!$C14=0),0,'Activity Conflict Assessment'!D14*'Activity Extent Zone 6'!D14))</f>
        <v>0</v>
      </c>
      <c r="E14" s="69">
        <f>IF('Activity Extent Zone 6'!E14="","",IF(OR('Activity Extent Zone 6'!E$3=0,'Activity Extent Zone 6'!$C14=0),0,'Activity Conflict Assessment'!E14*'Activity Extent Zone 6'!E14))</f>
        <v>0</v>
      </c>
      <c r="F14" s="69">
        <f>IF('Activity Extent Zone 6'!F14="","",IF(OR('Activity Extent Zone 6'!F$3=0,'Activity Extent Zone 6'!$C14=0),0,'Activity Conflict Assessment'!F14*'Activity Extent Zone 6'!F14))</f>
        <v>0</v>
      </c>
      <c r="G14" s="69">
        <f>IF('Activity Extent Zone 6'!G14="","",IF(OR('Activity Extent Zone 6'!G$3=0,'Activity Extent Zone 6'!$C14=0),0,'Activity Conflict Assessment'!G14*'Activity Extent Zone 6'!G14))</f>
        <v>0</v>
      </c>
      <c r="H14" s="69">
        <f>IF('Activity Extent Zone 6'!H14="","",IF(OR('Activity Extent Zone 6'!H$3=0,'Activity Extent Zone 6'!$C14=0),0,'Activity Conflict Assessment'!H14*'Activity Extent Zone 6'!H14))</f>
        <v>0</v>
      </c>
      <c r="I14" s="69">
        <f>IF('Activity Extent Zone 6'!I14="","",IF(OR('Activity Extent Zone 6'!I$3=0,'Activity Extent Zone 6'!$C14=0),0,'Activity Conflict Assessment'!I14*'Activity Extent Zone 6'!I14))</f>
        <v>0</v>
      </c>
      <c r="J14" s="69">
        <f>IF('Activity Extent Zone 6'!J14="","",IF(OR('Activity Extent Zone 6'!J$3=0,'Activity Extent Zone 6'!$C14=0),0,'Activity Conflict Assessment'!J14*'Activity Extent Zone 6'!J14))</f>
        <v>0</v>
      </c>
      <c r="K14" s="69">
        <f>IF('Activity Extent Zone 6'!K14="","",IF(OR('Activity Extent Zone 6'!K$3=0,'Activity Extent Zone 6'!$C14=0),0,'Activity Conflict Assessment'!K14*'Activity Extent Zone 6'!K14))</f>
        <v>0</v>
      </c>
      <c r="L14" s="69">
        <f>IF('Activity Extent Zone 6'!L14="","",IF(OR('Activity Extent Zone 6'!L$3=0,'Activity Extent Zone 6'!$C14=0),0,'Activity Conflict Assessment'!L14*'Activity Extent Zone 6'!L14))</f>
        <v>0</v>
      </c>
      <c r="M14" s="69">
        <f>IF('Activity Extent Zone 6'!M14="","",IF(OR('Activity Extent Zone 6'!M$3=0,'Activity Extent Zone 6'!$C14=0),0,'Activity Conflict Assessment'!M14*'Activity Extent Zone 6'!M14))</f>
        <v>0</v>
      </c>
      <c r="N14" s="69" t="str">
        <f>IF('Activity Extent Zone 6'!N14="","",IF(OR('Activity Extent Zone 6'!N$3=0,'Activity Extent Zone 6'!$C14=0),0,'Activity Conflict Assessment'!N14*'Activity Extent Zone 6'!N14))</f>
        <v/>
      </c>
      <c r="O14" s="69">
        <f>IF('Activity Extent Zone 6'!O14="","",IF(OR('Activity Extent Zone 6'!O$3=0,'Activity Extent Zone 6'!$C14=0),0,'Activity Conflict Assessment'!O14*'Activity Extent Zone 6'!O14))</f>
        <v>0</v>
      </c>
      <c r="P14" s="69">
        <f>IF('Activity Extent Zone 6'!P14="","",IF(OR('Activity Extent Zone 6'!P$3=0,'Activity Extent Zone 6'!$C14=0),0,'Activity Conflict Assessment'!P14*'Activity Extent Zone 6'!P14))</f>
        <v>0</v>
      </c>
      <c r="Q14" s="69">
        <f>IF('Activity Extent Zone 6'!Q14="","",IF(OR('Activity Extent Zone 6'!Q$3=0,'Activity Extent Zone 6'!$C14=0),0,'Activity Conflict Assessment'!Q14*'Activity Extent Zone 6'!Q14))</f>
        <v>0</v>
      </c>
      <c r="R14" s="69">
        <f>IF('Activity Extent Zone 6'!R14="","",IF(OR('Activity Extent Zone 6'!R$3=0,'Activity Extent Zone 6'!$C14=0),0,'Activity Conflict Assessment'!R14*'Activity Extent Zone 6'!R14))</f>
        <v>0</v>
      </c>
      <c r="S14" s="69">
        <f>IF('Activity Extent Zone 6'!S14="","",IF(OR('Activity Extent Zone 6'!S$3=0,'Activity Extent Zone 6'!$C14=0),0,'Activity Conflict Assessment'!S14*'Activity Extent Zone 6'!S14))</f>
        <v>0</v>
      </c>
      <c r="T14" s="69">
        <f>IF('Activity Extent Zone 6'!T14="","",IF(OR('Activity Extent Zone 6'!T$3=0,'Activity Extent Zone 6'!$C14=0),0,'Activity Conflict Assessment'!T14*'Activity Extent Zone 6'!T14))</f>
        <v>0</v>
      </c>
      <c r="U14" s="69">
        <f>IF('Activity Extent Zone 6'!U14="","",IF(OR('Activity Extent Zone 6'!U$3=0,'Activity Extent Zone 6'!$C14=0),0,'Activity Conflict Assessment'!U14*'Activity Extent Zone 6'!U14))</f>
        <v>0</v>
      </c>
      <c r="V14" s="69">
        <f>IF('Activity Extent Zone 6'!V14="","",IF(OR('Activity Extent Zone 6'!V$3=0,'Activity Extent Zone 6'!$C14=0),0,'Activity Conflict Assessment'!V14*'Activity Extent Zone 6'!V14))</f>
        <v>0</v>
      </c>
      <c r="W14" s="69">
        <f>IF('Activity Extent Zone 6'!W14="","",IF(OR('Activity Extent Zone 6'!W$3=0,'Activity Extent Zone 6'!$C14=0),0,'Activity Conflict Assessment'!W14*'Activity Extent Zone 6'!W14))</f>
        <v>0</v>
      </c>
      <c r="X14" s="69">
        <f>IF('Activity Extent Zone 6'!X14="","",IF(OR('Activity Extent Zone 6'!X$3=0,'Activity Extent Zone 6'!$C14=0),0,'Activity Conflict Assessment'!X14*'Activity Extent Zone 6'!X14))</f>
        <v>0</v>
      </c>
      <c r="Y14" s="69">
        <f>IF('Activity Extent Zone 6'!Y14="","",IF(OR('Activity Extent Zone 6'!Y$3=0,'Activity Extent Zone 6'!$C14=0),0,'Activity Conflict Assessment'!Y14*'Activity Extent Zone 6'!Y14))</f>
        <v>0</v>
      </c>
      <c r="Z14" s="69">
        <f>IF('Activity Extent Zone 6'!Z14="","",IF(OR('Activity Extent Zone 6'!Z$3=0,'Activity Extent Zone 6'!$C14=0),0,'Activity Conflict Assessment'!Z14*'Activity Extent Zone 6'!Z14))</f>
        <v>0</v>
      </c>
      <c r="AA14" s="69">
        <f>IF('Activity Extent Zone 6'!AA14="","",IF(OR('Activity Extent Zone 6'!AA$3=0,'Activity Extent Zone 6'!$C14=0),0,'Activity Conflict Assessment'!AA14*'Activity Extent Zone 6'!AA14))</f>
        <v>0</v>
      </c>
      <c r="AB14" s="69">
        <f>IF('Activity Extent Zone 6'!AB14="","",IF(OR('Activity Extent Zone 6'!AB$3=0,'Activity Extent Zone 6'!$C14=0),0,'Activity Conflict Assessment'!AB14*'Activity Extent Zone 6'!AB14))</f>
        <v>0</v>
      </c>
      <c r="AC14" s="69">
        <f>IF('Activity Extent Zone 6'!AC14="","",IF(OR('Activity Extent Zone 6'!AC$3=0,'Activity Extent Zone 6'!$C14=0),0,'Activity Conflict Assessment'!AC14*'Activity Extent Zone 6'!AC14))</f>
        <v>0</v>
      </c>
      <c r="AD14" s="69">
        <f>IF('Activity Extent Zone 6'!AD14="","",IF(OR('Activity Extent Zone 6'!AD$3=0,'Activity Extent Zone 6'!$C14=0),0,'Activity Conflict Assessment'!AD14*'Activity Extent Zone 6'!AD14))</f>
        <v>0</v>
      </c>
      <c r="AE14" s="69">
        <f>IF('Activity Extent Zone 6'!AE14="","",IF(OR('Activity Extent Zone 6'!AE$3=0,'Activity Extent Zone 6'!$C14=0),0,'Activity Conflict Assessment'!AE14*'Activity Extent Zone 6'!AE14))</f>
        <v>0</v>
      </c>
      <c r="AF14" s="69">
        <f>IF('Activity Extent Zone 6'!AF14="","",IF(OR('Activity Extent Zone 6'!AF$3=0,'Activity Extent Zone 6'!$C14=0),0,'Activity Conflict Assessment'!AF14*'Activity Extent Zone 6'!AF14))</f>
        <v>0</v>
      </c>
      <c r="AG14" s="69">
        <f>IF('Activity Extent Zone 6'!AG14="","",IF(OR('Activity Extent Zone 6'!AG$3=0,'Activity Extent Zone 6'!$C14=0),0,'Activity Conflict Assessment'!AG14*'Activity Extent Zone 6'!AG14))</f>
        <v>0</v>
      </c>
      <c r="AH14" s="69">
        <f>IF('Activity Extent Zone 6'!AH14="","",IF(OR('Activity Extent Zone 6'!AH$3=0,'Activity Extent Zone 6'!$C14=0),0,'Activity Conflict Assessment'!AH14*'Activity Extent Zone 6'!AH14))</f>
        <v>0</v>
      </c>
      <c r="AJ14" s="57"/>
      <c r="AK14" s="57"/>
      <c r="AL14" s="57"/>
      <c r="AM14" s="57"/>
      <c r="AN14" s="57"/>
      <c r="AO14" s="57"/>
    </row>
    <row r="15" spans="1:166" ht="35.1" customHeight="1" thickBot="1">
      <c r="A15" s="101"/>
      <c r="B15" s="44" t="s">
        <v>121</v>
      </c>
      <c r="C15" s="45"/>
      <c r="D15" s="69">
        <f>IF('Activity Extent Zone 6'!D15="","",IF(OR('Activity Extent Zone 6'!D$3=0,'Activity Extent Zone 6'!$C15=0),0,'Activity Conflict Assessment'!D15*'Activity Extent Zone 6'!D15))</f>
        <v>0</v>
      </c>
      <c r="E15" s="69">
        <f>IF('Activity Extent Zone 6'!E15="","",IF(OR('Activity Extent Zone 6'!E$3=0,'Activity Extent Zone 6'!$C15=0),0,'Activity Conflict Assessment'!E15*'Activity Extent Zone 6'!E15))</f>
        <v>0</v>
      </c>
      <c r="F15" s="69">
        <f>IF('Activity Extent Zone 6'!F15="","",IF(OR('Activity Extent Zone 6'!F$3=0,'Activity Extent Zone 6'!$C15=0),0,'Activity Conflict Assessment'!F15*'Activity Extent Zone 6'!F15))</f>
        <v>0</v>
      </c>
      <c r="G15" s="69">
        <f>IF('Activity Extent Zone 6'!G15="","",IF(OR('Activity Extent Zone 6'!G$3=0,'Activity Extent Zone 6'!$C15=0),0,'Activity Conflict Assessment'!G15*'Activity Extent Zone 6'!G15))</f>
        <v>0</v>
      </c>
      <c r="H15" s="69">
        <f>IF('Activity Extent Zone 6'!H15="","",IF(OR('Activity Extent Zone 6'!H$3=0,'Activity Extent Zone 6'!$C15=0),0,'Activity Conflict Assessment'!H15*'Activity Extent Zone 6'!H15))</f>
        <v>0</v>
      </c>
      <c r="I15" s="69">
        <f>IF('Activity Extent Zone 6'!I15="","",IF(OR('Activity Extent Zone 6'!I$3=0,'Activity Extent Zone 6'!$C15=0),0,'Activity Conflict Assessment'!I15*'Activity Extent Zone 6'!I15))</f>
        <v>0</v>
      </c>
      <c r="J15" s="69">
        <f>IF('Activity Extent Zone 6'!J15="","",IF(OR('Activity Extent Zone 6'!J$3=0,'Activity Extent Zone 6'!$C15=0),0,'Activity Conflict Assessment'!J15*'Activity Extent Zone 6'!J15))</f>
        <v>0</v>
      </c>
      <c r="K15" s="69">
        <f>IF('Activity Extent Zone 6'!K15="","",IF(OR('Activity Extent Zone 6'!K$3=0,'Activity Extent Zone 6'!$C15=0),0,'Activity Conflict Assessment'!K15*'Activity Extent Zone 6'!K15))</f>
        <v>0</v>
      </c>
      <c r="L15" s="69">
        <f>IF('Activity Extent Zone 6'!L15="","",IF(OR('Activity Extent Zone 6'!L$3=0,'Activity Extent Zone 6'!$C15=0),0,'Activity Conflict Assessment'!L15*'Activity Extent Zone 6'!L15))</f>
        <v>0</v>
      </c>
      <c r="M15" s="69">
        <f>IF('Activity Extent Zone 6'!M15="","",IF(OR('Activity Extent Zone 6'!M$3=0,'Activity Extent Zone 6'!$C15=0),0,'Activity Conflict Assessment'!M15*'Activity Extent Zone 6'!M15))</f>
        <v>0</v>
      </c>
      <c r="N15" s="69">
        <f>IF('Activity Extent Zone 6'!N15="","",IF(OR('Activity Extent Zone 6'!N$3=0,'Activity Extent Zone 6'!$C15=0),0,'Activity Conflict Assessment'!N15*'Activity Extent Zone 6'!N15))</f>
        <v>0</v>
      </c>
      <c r="O15" s="69" t="str">
        <f>IF('Activity Extent Zone 6'!O15="","",IF(OR('Activity Extent Zone 6'!O$3=0,'Activity Extent Zone 6'!$C15=0),0,'Activity Conflict Assessment'!O15*'Activity Extent Zone 6'!O15))</f>
        <v/>
      </c>
      <c r="P15" s="69">
        <f>IF('Activity Extent Zone 6'!P15="","",IF(OR('Activity Extent Zone 6'!P$3=0,'Activity Extent Zone 6'!$C15=0),0,'Activity Conflict Assessment'!P15*'Activity Extent Zone 6'!P15))</f>
        <v>0</v>
      </c>
      <c r="Q15" s="69">
        <f>IF('Activity Extent Zone 6'!Q15="","",IF(OR('Activity Extent Zone 6'!Q$3=0,'Activity Extent Zone 6'!$C15=0),0,'Activity Conflict Assessment'!Q15*'Activity Extent Zone 6'!Q15))</f>
        <v>0</v>
      </c>
      <c r="R15" s="69">
        <f>IF('Activity Extent Zone 6'!R15="","",IF(OR('Activity Extent Zone 6'!R$3=0,'Activity Extent Zone 6'!$C15=0),0,'Activity Conflict Assessment'!R15*'Activity Extent Zone 6'!R15))</f>
        <v>0</v>
      </c>
      <c r="S15" s="69">
        <f>IF('Activity Extent Zone 6'!S15="","",IF(OR('Activity Extent Zone 6'!S$3=0,'Activity Extent Zone 6'!$C15=0),0,'Activity Conflict Assessment'!S15*'Activity Extent Zone 6'!S15))</f>
        <v>0</v>
      </c>
      <c r="T15" s="69">
        <f>IF('Activity Extent Zone 6'!T15="","",IF(OR('Activity Extent Zone 6'!T$3=0,'Activity Extent Zone 6'!$C15=0),0,'Activity Conflict Assessment'!T15*'Activity Extent Zone 6'!T15))</f>
        <v>0</v>
      </c>
      <c r="U15" s="69">
        <f>IF('Activity Extent Zone 6'!U15="","",IF(OR('Activity Extent Zone 6'!U$3=0,'Activity Extent Zone 6'!$C15=0),0,'Activity Conflict Assessment'!U15*'Activity Extent Zone 6'!U15))</f>
        <v>0</v>
      </c>
      <c r="V15" s="69">
        <f>IF('Activity Extent Zone 6'!V15="","",IF(OR('Activity Extent Zone 6'!V$3=0,'Activity Extent Zone 6'!$C15=0),0,'Activity Conflict Assessment'!V15*'Activity Extent Zone 6'!V15))</f>
        <v>0</v>
      </c>
      <c r="W15" s="69">
        <f>IF('Activity Extent Zone 6'!W15="","",IF(OR('Activity Extent Zone 6'!W$3=0,'Activity Extent Zone 6'!$C15=0),0,'Activity Conflict Assessment'!W15*'Activity Extent Zone 6'!W15))</f>
        <v>0</v>
      </c>
      <c r="X15" s="69">
        <f>IF('Activity Extent Zone 6'!X15="","",IF(OR('Activity Extent Zone 6'!X$3=0,'Activity Extent Zone 6'!$C15=0),0,'Activity Conflict Assessment'!X15*'Activity Extent Zone 6'!X15))</f>
        <v>0</v>
      </c>
      <c r="Y15" s="69">
        <f>IF('Activity Extent Zone 6'!Y15="","",IF(OR('Activity Extent Zone 6'!Y$3=0,'Activity Extent Zone 6'!$C15=0),0,'Activity Conflict Assessment'!Y15*'Activity Extent Zone 6'!Y15))</f>
        <v>0</v>
      </c>
      <c r="Z15" s="69">
        <f>IF('Activity Extent Zone 6'!Z15="","",IF(OR('Activity Extent Zone 6'!Z$3=0,'Activity Extent Zone 6'!$C15=0),0,'Activity Conflict Assessment'!Z15*'Activity Extent Zone 6'!Z15))</f>
        <v>0</v>
      </c>
      <c r="AA15" s="69">
        <f>IF('Activity Extent Zone 6'!AA15="","",IF(OR('Activity Extent Zone 6'!AA$3=0,'Activity Extent Zone 6'!$C15=0),0,'Activity Conflict Assessment'!AA15*'Activity Extent Zone 6'!AA15))</f>
        <v>0</v>
      </c>
      <c r="AB15" s="69">
        <f>IF('Activity Extent Zone 6'!AB15="","",IF(OR('Activity Extent Zone 6'!AB$3=0,'Activity Extent Zone 6'!$C15=0),0,'Activity Conflict Assessment'!AB15*'Activity Extent Zone 6'!AB15))</f>
        <v>0</v>
      </c>
      <c r="AC15" s="69">
        <f>IF('Activity Extent Zone 6'!AC15="","",IF(OR('Activity Extent Zone 6'!AC$3=0,'Activity Extent Zone 6'!$C15=0),0,'Activity Conflict Assessment'!AC15*'Activity Extent Zone 6'!AC15))</f>
        <v>0</v>
      </c>
      <c r="AD15" s="69">
        <f>IF('Activity Extent Zone 6'!AD15="","",IF(OR('Activity Extent Zone 6'!AD$3=0,'Activity Extent Zone 6'!$C15=0),0,'Activity Conflict Assessment'!AD15*'Activity Extent Zone 6'!AD15))</f>
        <v>0</v>
      </c>
      <c r="AE15" s="69">
        <f>IF('Activity Extent Zone 6'!AE15="","",IF(OR('Activity Extent Zone 6'!AE$3=0,'Activity Extent Zone 6'!$C15=0),0,'Activity Conflict Assessment'!AE15*'Activity Extent Zone 6'!AE15))</f>
        <v>0</v>
      </c>
      <c r="AF15" s="69">
        <f>IF('Activity Extent Zone 6'!AF15="","",IF(OR('Activity Extent Zone 6'!AF$3=0,'Activity Extent Zone 6'!$C15=0),0,'Activity Conflict Assessment'!AF15*'Activity Extent Zone 6'!AF15))</f>
        <v>0</v>
      </c>
      <c r="AG15" s="69">
        <f>IF('Activity Extent Zone 6'!AG15="","",IF(OR('Activity Extent Zone 6'!AG$3=0,'Activity Extent Zone 6'!$C15=0),0,'Activity Conflict Assessment'!AG15*'Activity Extent Zone 6'!AG15))</f>
        <v>0</v>
      </c>
      <c r="AH15" s="69">
        <f>IF('Activity Extent Zone 6'!AH15="","",IF(OR('Activity Extent Zone 6'!AH$3=0,'Activity Extent Zone 6'!$C15=0),0,'Activity Conflict Assessment'!AH15*'Activity Extent Zone 6'!AH15))</f>
        <v>0</v>
      </c>
      <c r="AJ15" s="57"/>
      <c r="AK15" s="57"/>
      <c r="AL15" s="57"/>
      <c r="AM15" s="57"/>
      <c r="AN15" s="57"/>
      <c r="AO15" s="57"/>
    </row>
    <row r="16" spans="1:166" ht="35.1" customHeight="1" thickBot="1">
      <c r="A16" s="101"/>
      <c r="B16" s="44" t="s">
        <v>117</v>
      </c>
      <c r="C16" s="45"/>
      <c r="D16" s="69">
        <f>IF('Activity Extent Zone 6'!D16="","",IF(OR('Activity Extent Zone 6'!D$3=0,'Activity Extent Zone 6'!$C16=0),0,'Activity Conflict Assessment'!D16*'Activity Extent Zone 6'!D16))</f>
        <v>0</v>
      </c>
      <c r="E16" s="69">
        <f>IF('Activity Extent Zone 6'!E16="","",IF(OR('Activity Extent Zone 6'!E$3=0,'Activity Extent Zone 6'!$C16=0),0,'Activity Conflict Assessment'!E16*'Activity Extent Zone 6'!E16))</f>
        <v>0</v>
      </c>
      <c r="F16" s="69">
        <f>IF('Activity Extent Zone 6'!F16="","",IF(OR('Activity Extent Zone 6'!F$3=0,'Activity Extent Zone 6'!$C16=0),0,'Activity Conflict Assessment'!F16*'Activity Extent Zone 6'!F16))</f>
        <v>0</v>
      </c>
      <c r="G16" s="69">
        <f>IF('Activity Extent Zone 6'!G16="","",IF(OR('Activity Extent Zone 6'!G$3=0,'Activity Extent Zone 6'!$C16=0),0,'Activity Conflict Assessment'!G16*'Activity Extent Zone 6'!G16))</f>
        <v>0</v>
      </c>
      <c r="H16" s="69">
        <f>IF('Activity Extent Zone 6'!H16="","",IF(OR('Activity Extent Zone 6'!H$3=0,'Activity Extent Zone 6'!$C16=0),0,'Activity Conflict Assessment'!H16*'Activity Extent Zone 6'!H16))</f>
        <v>0</v>
      </c>
      <c r="I16" s="69">
        <f>IF('Activity Extent Zone 6'!I16="","",IF(OR('Activity Extent Zone 6'!I$3=0,'Activity Extent Zone 6'!$C16=0),0,'Activity Conflict Assessment'!I16*'Activity Extent Zone 6'!I16))</f>
        <v>0</v>
      </c>
      <c r="J16" s="69">
        <f>IF('Activity Extent Zone 6'!J16="","",IF(OR('Activity Extent Zone 6'!J$3=0,'Activity Extent Zone 6'!$C16=0),0,'Activity Conflict Assessment'!J16*'Activity Extent Zone 6'!J16))</f>
        <v>0</v>
      </c>
      <c r="K16" s="69">
        <f>IF('Activity Extent Zone 6'!K16="","",IF(OR('Activity Extent Zone 6'!K$3=0,'Activity Extent Zone 6'!$C16=0),0,'Activity Conflict Assessment'!K16*'Activity Extent Zone 6'!K16))</f>
        <v>0</v>
      </c>
      <c r="L16" s="69">
        <f>IF('Activity Extent Zone 6'!L16="","",IF(OR('Activity Extent Zone 6'!L$3=0,'Activity Extent Zone 6'!$C16=0),0,'Activity Conflict Assessment'!L16*'Activity Extent Zone 6'!L16))</f>
        <v>0</v>
      </c>
      <c r="M16" s="69">
        <f>IF('Activity Extent Zone 6'!M16="","",IF(OR('Activity Extent Zone 6'!M$3=0,'Activity Extent Zone 6'!$C16=0),0,'Activity Conflict Assessment'!M16*'Activity Extent Zone 6'!M16))</f>
        <v>0</v>
      </c>
      <c r="N16" s="69">
        <f>IF('Activity Extent Zone 6'!N16="","",IF(OR('Activity Extent Zone 6'!N$3=0,'Activity Extent Zone 6'!$C16=0),0,'Activity Conflict Assessment'!N16*'Activity Extent Zone 6'!N16))</f>
        <v>0</v>
      </c>
      <c r="O16" s="69">
        <f>IF('Activity Extent Zone 6'!O16="","",IF(OR('Activity Extent Zone 6'!O$3=0,'Activity Extent Zone 6'!$C16=0),0,'Activity Conflict Assessment'!O16*'Activity Extent Zone 6'!O16))</f>
        <v>0</v>
      </c>
      <c r="P16" s="69" t="str">
        <f>IF('Activity Extent Zone 6'!P16="","",IF(OR('Activity Extent Zone 6'!P$3=0,'Activity Extent Zone 6'!$C16=0),0,'Activity Conflict Assessment'!P16*'Activity Extent Zone 6'!P16))</f>
        <v/>
      </c>
      <c r="Q16" s="69">
        <f>IF('Activity Extent Zone 6'!Q16="","",IF(OR('Activity Extent Zone 6'!Q$3=0,'Activity Extent Zone 6'!$C16=0),0,'Activity Conflict Assessment'!Q16*'Activity Extent Zone 6'!Q16))</f>
        <v>0</v>
      </c>
      <c r="R16" s="69">
        <f>IF('Activity Extent Zone 6'!R16="","",IF(OR('Activity Extent Zone 6'!R$3=0,'Activity Extent Zone 6'!$C16=0),0,'Activity Conflict Assessment'!R16*'Activity Extent Zone 6'!R16))</f>
        <v>0</v>
      </c>
      <c r="S16" s="69">
        <f>IF('Activity Extent Zone 6'!S16="","",IF(OR('Activity Extent Zone 6'!S$3=0,'Activity Extent Zone 6'!$C16=0),0,'Activity Conflict Assessment'!S16*'Activity Extent Zone 6'!S16))</f>
        <v>0</v>
      </c>
      <c r="T16" s="69">
        <f>IF('Activity Extent Zone 6'!T16="","",IF(OR('Activity Extent Zone 6'!T$3=0,'Activity Extent Zone 6'!$C16=0),0,'Activity Conflict Assessment'!T16*'Activity Extent Zone 6'!T16))</f>
        <v>0</v>
      </c>
      <c r="U16" s="69">
        <f>IF('Activity Extent Zone 6'!U16="","",IF(OR('Activity Extent Zone 6'!U$3=0,'Activity Extent Zone 6'!$C16=0),0,'Activity Conflict Assessment'!U16*'Activity Extent Zone 6'!U16))</f>
        <v>0</v>
      </c>
      <c r="V16" s="69">
        <f>IF('Activity Extent Zone 6'!V16="","",IF(OR('Activity Extent Zone 6'!V$3=0,'Activity Extent Zone 6'!$C16=0),0,'Activity Conflict Assessment'!V16*'Activity Extent Zone 6'!V16))</f>
        <v>0</v>
      </c>
      <c r="W16" s="69">
        <f>IF('Activity Extent Zone 6'!W16="","",IF(OR('Activity Extent Zone 6'!W$3=0,'Activity Extent Zone 6'!$C16=0),0,'Activity Conflict Assessment'!W16*'Activity Extent Zone 6'!W16))</f>
        <v>0</v>
      </c>
      <c r="X16" s="69">
        <f>IF('Activity Extent Zone 6'!X16="","",IF(OR('Activity Extent Zone 6'!X$3=0,'Activity Extent Zone 6'!$C16=0),0,'Activity Conflict Assessment'!X16*'Activity Extent Zone 6'!X16))</f>
        <v>0</v>
      </c>
      <c r="Y16" s="69">
        <f>IF('Activity Extent Zone 6'!Y16="","",IF(OR('Activity Extent Zone 6'!Y$3=0,'Activity Extent Zone 6'!$C16=0),0,'Activity Conflict Assessment'!Y16*'Activity Extent Zone 6'!Y16))</f>
        <v>0</v>
      </c>
      <c r="Z16" s="69">
        <f>IF('Activity Extent Zone 6'!Z16="","",IF(OR('Activity Extent Zone 6'!Z$3=0,'Activity Extent Zone 6'!$C16=0),0,'Activity Conflict Assessment'!Z16*'Activity Extent Zone 6'!Z16))</f>
        <v>0</v>
      </c>
      <c r="AA16" s="69">
        <f>IF('Activity Extent Zone 6'!AA16="","",IF(OR('Activity Extent Zone 6'!AA$3=0,'Activity Extent Zone 6'!$C16=0),0,'Activity Conflict Assessment'!AA16*'Activity Extent Zone 6'!AA16))</f>
        <v>0</v>
      </c>
      <c r="AB16" s="69">
        <f>IF('Activity Extent Zone 6'!AB16="","",IF(OR('Activity Extent Zone 6'!AB$3=0,'Activity Extent Zone 6'!$C16=0),0,'Activity Conflict Assessment'!AB16*'Activity Extent Zone 6'!AB16))</f>
        <v>0</v>
      </c>
      <c r="AC16" s="69">
        <f>IF('Activity Extent Zone 6'!AC16="","",IF(OR('Activity Extent Zone 6'!AC$3=0,'Activity Extent Zone 6'!$C16=0),0,'Activity Conflict Assessment'!AC16*'Activity Extent Zone 6'!AC16))</f>
        <v>0</v>
      </c>
      <c r="AD16" s="69">
        <f>IF('Activity Extent Zone 6'!AD16="","",IF(OR('Activity Extent Zone 6'!AD$3=0,'Activity Extent Zone 6'!$C16=0),0,'Activity Conflict Assessment'!AD16*'Activity Extent Zone 6'!AD16))</f>
        <v>0</v>
      </c>
      <c r="AE16" s="69">
        <f>IF('Activity Extent Zone 6'!AE16="","",IF(OR('Activity Extent Zone 6'!AE$3=0,'Activity Extent Zone 6'!$C16=0),0,'Activity Conflict Assessment'!AE16*'Activity Extent Zone 6'!AE16))</f>
        <v>0</v>
      </c>
      <c r="AF16" s="69">
        <f>IF('Activity Extent Zone 6'!AF16="","",IF(OR('Activity Extent Zone 6'!AF$3=0,'Activity Extent Zone 6'!$C16=0),0,'Activity Conflict Assessment'!AF16*'Activity Extent Zone 6'!AF16))</f>
        <v>0</v>
      </c>
      <c r="AG16" s="69">
        <f>IF('Activity Extent Zone 6'!AG16="","",IF(OR('Activity Extent Zone 6'!AG$3=0,'Activity Extent Zone 6'!$C16=0),0,'Activity Conflict Assessment'!AG16*'Activity Extent Zone 6'!AG16))</f>
        <v>0</v>
      </c>
      <c r="AH16" s="69">
        <f>IF('Activity Extent Zone 6'!AH16="","",IF(OR('Activity Extent Zone 6'!AH$3=0,'Activity Extent Zone 6'!$C16=0),0,'Activity Conflict Assessment'!AH16*'Activity Extent Zone 6'!AH16))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6'!D17="","",IF(OR('Activity Extent Zone 6'!D$3=0,'Activity Extent Zone 6'!$C17=0),0,'Activity Conflict Assessment'!D17*'Activity Extent Zone 6'!D17))</f>
        <v>0</v>
      </c>
      <c r="E17" s="69">
        <f>IF('Activity Extent Zone 6'!E17="","",IF(OR('Activity Extent Zone 6'!E$3=0,'Activity Extent Zone 6'!$C17=0),0,'Activity Conflict Assessment'!E17*'Activity Extent Zone 6'!E17))</f>
        <v>0</v>
      </c>
      <c r="F17" s="69">
        <f>IF('Activity Extent Zone 6'!F17="","",IF(OR('Activity Extent Zone 6'!F$3=0,'Activity Extent Zone 6'!$C17=0),0,'Activity Conflict Assessment'!F17*'Activity Extent Zone 6'!F17))</f>
        <v>0</v>
      </c>
      <c r="G17" s="69">
        <f>IF('Activity Extent Zone 6'!G17="","",IF(OR('Activity Extent Zone 6'!G$3=0,'Activity Extent Zone 6'!$C17=0),0,'Activity Conflict Assessment'!G17*'Activity Extent Zone 6'!G17))</f>
        <v>0</v>
      </c>
      <c r="H17" s="69">
        <f>IF('Activity Extent Zone 6'!H17="","",IF(OR('Activity Extent Zone 6'!H$3=0,'Activity Extent Zone 6'!$C17=0),0,'Activity Conflict Assessment'!H17*'Activity Extent Zone 6'!H17))</f>
        <v>0</v>
      </c>
      <c r="I17" s="69">
        <f>IF('Activity Extent Zone 6'!I17="","",IF(OR('Activity Extent Zone 6'!I$3=0,'Activity Extent Zone 6'!$C17=0),0,'Activity Conflict Assessment'!I17*'Activity Extent Zone 6'!I17))</f>
        <v>0</v>
      </c>
      <c r="J17" s="69">
        <f>IF('Activity Extent Zone 6'!J17="","",IF(OR('Activity Extent Zone 6'!J$3=0,'Activity Extent Zone 6'!$C17=0),0,'Activity Conflict Assessment'!J17*'Activity Extent Zone 6'!J17))</f>
        <v>0</v>
      </c>
      <c r="K17" s="69">
        <f>IF('Activity Extent Zone 6'!K17="","",IF(OR('Activity Extent Zone 6'!K$3=0,'Activity Extent Zone 6'!$C17=0),0,'Activity Conflict Assessment'!K17*'Activity Extent Zone 6'!K17))</f>
        <v>0</v>
      </c>
      <c r="L17" s="69">
        <f>IF('Activity Extent Zone 6'!L17="","",IF(OR('Activity Extent Zone 6'!L$3=0,'Activity Extent Zone 6'!$C17=0),0,'Activity Conflict Assessment'!L17*'Activity Extent Zone 6'!L17))</f>
        <v>0</v>
      </c>
      <c r="M17" s="69">
        <f>IF('Activity Extent Zone 6'!M17="","",IF(OR('Activity Extent Zone 6'!M$3=0,'Activity Extent Zone 6'!$C17=0),0,'Activity Conflict Assessment'!M17*'Activity Extent Zone 6'!M17))</f>
        <v>0</v>
      </c>
      <c r="N17" s="69">
        <f>IF('Activity Extent Zone 6'!N17="","",IF(OR('Activity Extent Zone 6'!N$3=0,'Activity Extent Zone 6'!$C17=0),0,'Activity Conflict Assessment'!N17*'Activity Extent Zone 6'!N17))</f>
        <v>0</v>
      </c>
      <c r="O17" s="69">
        <f>IF('Activity Extent Zone 6'!O17="","",IF(OR('Activity Extent Zone 6'!O$3=0,'Activity Extent Zone 6'!$C17=0),0,'Activity Conflict Assessment'!O17*'Activity Extent Zone 6'!O17))</f>
        <v>0</v>
      </c>
      <c r="P17" s="69">
        <f>IF('Activity Extent Zone 6'!P17="","",IF(OR('Activity Extent Zone 6'!P$3=0,'Activity Extent Zone 6'!$C17=0),0,'Activity Conflict Assessment'!P17*'Activity Extent Zone 6'!P17))</f>
        <v>0</v>
      </c>
      <c r="Q17" s="69" t="str">
        <f>IF('Activity Extent Zone 6'!Q17="","",IF(OR('Activity Extent Zone 6'!Q$3=0,'Activity Extent Zone 6'!$C17=0),0,'Activity Conflict Assessment'!Q17*'Activity Extent Zone 6'!Q17))</f>
        <v/>
      </c>
      <c r="R17" s="69">
        <f>IF('Activity Extent Zone 6'!R17="","",IF(OR('Activity Extent Zone 6'!R$3=0,'Activity Extent Zone 6'!$C17=0),0,'Activity Conflict Assessment'!R17*'Activity Extent Zone 6'!R17))</f>
        <v>0</v>
      </c>
      <c r="S17" s="69">
        <f>IF('Activity Extent Zone 6'!S17="","",IF(OR('Activity Extent Zone 6'!S$3=0,'Activity Extent Zone 6'!$C17=0),0,'Activity Conflict Assessment'!S17*'Activity Extent Zone 6'!S17))</f>
        <v>0</v>
      </c>
      <c r="T17" s="69">
        <f>IF('Activity Extent Zone 6'!T17="","",IF(OR('Activity Extent Zone 6'!T$3=0,'Activity Extent Zone 6'!$C17=0),0,'Activity Conflict Assessment'!T17*'Activity Extent Zone 6'!T17))</f>
        <v>0</v>
      </c>
      <c r="U17" s="69">
        <f>IF('Activity Extent Zone 6'!U17="","",IF(OR('Activity Extent Zone 6'!U$3=0,'Activity Extent Zone 6'!$C17=0),0,'Activity Conflict Assessment'!U17*'Activity Extent Zone 6'!U17))</f>
        <v>0</v>
      </c>
      <c r="V17" s="69">
        <f>IF('Activity Extent Zone 6'!V17="","",IF(OR('Activity Extent Zone 6'!V$3=0,'Activity Extent Zone 6'!$C17=0),0,'Activity Conflict Assessment'!V17*'Activity Extent Zone 6'!V17))</f>
        <v>0</v>
      </c>
      <c r="W17" s="69">
        <f>IF('Activity Extent Zone 6'!W17="","",IF(OR('Activity Extent Zone 6'!W$3=0,'Activity Extent Zone 6'!$C17=0),0,'Activity Conflict Assessment'!W17*'Activity Extent Zone 6'!W17))</f>
        <v>0</v>
      </c>
      <c r="X17" s="69">
        <f>IF('Activity Extent Zone 6'!X17="","",IF(OR('Activity Extent Zone 6'!X$3=0,'Activity Extent Zone 6'!$C17=0),0,'Activity Conflict Assessment'!X17*'Activity Extent Zone 6'!X17))</f>
        <v>0</v>
      </c>
      <c r="Y17" s="69">
        <f>IF('Activity Extent Zone 6'!Y17="","",IF(OR('Activity Extent Zone 6'!Y$3=0,'Activity Extent Zone 6'!$C17=0),0,'Activity Conflict Assessment'!Y17*'Activity Extent Zone 6'!Y17))</f>
        <v>0</v>
      </c>
      <c r="Z17" s="69">
        <f>IF('Activity Extent Zone 6'!Z17="","",IF(OR('Activity Extent Zone 6'!Z$3=0,'Activity Extent Zone 6'!$C17=0),0,'Activity Conflict Assessment'!Z17*'Activity Extent Zone 6'!Z17))</f>
        <v>0</v>
      </c>
      <c r="AA17" s="69">
        <f>IF('Activity Extent Zone 6'!AA17="","",IF(OR('Activity Extent Zone 6'!AA$3=0,'Activity Extent Zone 6'!$C17=0),0,'Activity Conflict Assessment'!AA17*'Activity Extent Zone 6'!AA17))</f>
        <v>0</v>
      </c>
      <c r="AB17" s="69">
        <f>IF('Activity Extent Zone 6'!AB17="","",IF(OR('Activity Extent Zone 6'!AB$3=0,'Activity Extent Zone 6'!$C17=0),0,'Activity Conflict Assessment'!AB17*'Activity Extent Zone 6'!AB17))</f>
        <v>0</v>
      </c>
      <c r="AC17" s="69">
        <f>IF('Activity Extent Zone 6'!AC17="","",IF(OR('Activity Extent Zone 6'!AC$3=0,'Activity Extent Zone 6'!$C17=0),0,'Activity Conflict Assessment'!AC17*'Activity Extent Zone 6'!AC17))</f>
        <v>0</v>
      </c>
      <c r="AD17" s="69">
        <f>IF('Activity Extent Zone 6'!AD17="","",IF(OR('Activity Extent Zone 6'!AD$3=0,'Activity Extent Zone 6'!$C17=0),0,'Activity Conflict Assessment'!AD17*'Activity Extent Zone 6'!AD17))</f>
        <v>0</v>
      </c>
      <c r="AE17" s="69">
        <f>IF('Activity Extent Zone 6'!AE17="","",IF(OR('Activity Extent Zone 6'!AE$3=0,'Activity Extent Zone 6'!$C17=0),0,'Activity Conflict Assessment'!AE17*'Activity Extent Zone 6'!AE17))</f>
        <v>0</v>
      </c>
      <c r="AF17" s="69">
        <f>IF('Activity Extent Zone 6'!AF17="","",IF(OR('Activity Extent Zone 6'!AF$3=0,'Activity Extent Zone 6'!$C17=0),0,'Activity Conflict Assessment'!AF17*'Activity Extent Zone 6'!AF17))</f>
        <v>0</v>
      </c>
      <c r="AG17" s="69">
        <f>IF('Activity Extent Zone 6'!AG17="","",IF(OR('Activity Extent Zone 6'!AG$3=0,'Activity Extent Zone 6'!$C17=0),0,'Activity Conflict Assessment'!AG17*'Activity Extent Zone 6'!AG17))</f>
        <v>0</v>
      </c>
      <c r="AH17" s="69">
        <f>IF('Activity Extent Zone 6'!AH17="","",IF(OR('Activity Extent Zone 6'!AH$3=0,'Activity Extent Zone 6'!$C17=0),0,'Activity Conflict Assessment'!AH17*'Activity Extent Zone 6'!AH17))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6'!D18="","",IF(OR('Activity Extent Zone 6'!D$3=0,'Activity Extent Zone 6'!$C18=0),0,'Activity Conflict Assessment'!D18*'Activity Extent Zone 6'!D18))</f>
        <v>0</v>
      </c>
      <c r="E18" s="69">
        <f>IF('Activity Extent Zone 6'!E18="","",IF(OR('Activity Extent Zone 6'!E$3=0,'Activity Extent Zone 6'!$C18=0),0,'Activity Conflict Assessment'!E18*'Activity Extent Zone 6'!E18))</f>
        <v>0</v>
      </c>
      <c r="F18" s="69">
        <f>IF('Activity Extent Zone 6'!F18="","",IF(OR('Activity Extent Zone 6'!F$3=0,'Activity Extent Zone 6'!$C18=0),0,'Activity Conflict Assessment'!F18*'Activity Extent Zone 6'!F18))</f>
        <v>0</v>
      </c>
      <c r="G18" s="69">
        <f>IF('Activity Extent Zone 6'!G18="","",IF(OR('Activity Extent Zone 6'!G$3=0,'Activity Extent Zone 6'!$C18=0),0,'Activity Conflict Assessment'!G18*'Activity Extent Zone 6'!G18))</f>
        <v>0</v>
      </c>
      <c r="H18" s="69">
        <f>IF('Activity Extent Zone 6'!H18="","",IF(OR('Activity Extent Zone 6'!H$3=0,'Activity Extent Zone 6'!$C18=0),0,'Activity Conflict Assessment'!H18*'Activity Extent Zone 6'!H18))</f>
        <v>0</v>
      </c>
      <c r="I18" s="69">
        <f>IF('Activity Extent Zone 6'!I18="","",IF(OR('Activity Extent Zone 6'!I$3=0,'Activity Extent Zone 6'!$C18=0),0,'Activity Conflict Assessment'!I18*'Activity Extent Zone 6'!I18))</f>
        <v>0</v>
      </c>
      <c r="J18" s="69">
        <f>IF('Activity Extent Zone 6'!J18="","",IF(OR('Activity Extent Zone 6'!J$3=0,'Activity Extent Zone 6'!$C18=0),0,'Activity Conflict Assessment'!J18*'Activity Extent Zone 6'!J18))</f>
        <v>0</v>
      </c>
      <c r="K18" s="69">
        <f>IF('Activity Extent Zone 6'!K18="","",IF(OR('Activity Extent Zone 6'!K$3=0,'Activity Extent Zone 6'!$C18=0),0,'Activity Conflict Assessment'!K18*'Activity Extent Zone 6'!K18))</f>
        <v>0</v>
      </c>
      <c r="L18" s="69">
        <f>IF('Activity Extent Zone 6'!L18="","",IF(OR('Activity Extent Zone 6'!L$3=0,'Activity Extent Zone 6'!$C18=0),0,'Activity Conflict Assessment'!L18*'Activity Extent Zone 6'!L18))</f>
        <v>0</v>
      </c>
      <c r="M18" s="69">
        <f>IF('Activity Extent Zone 6'!M18="","",IF(OR('Activity Extent Zone 6'!M$3=0,'Activity Extent Zone 6'!$C18=0),0,'Activity Conflict Assessment'!M18*'Activity Extent Zone 6'!M18))</f>
        <v>0</v>
      </c>
      <c r="N18" s="69">
        <f>IF('Activity Extent Zone 6'!N18="","",IF(OR('Activity Extent Zone 6'!N$3=0,'Activity Extent Zone 6'!$C18=0),0,'Activity Conflict Assessment'!N18*'Activity Extent Zone 6'!N18))</f>
        <v>0</v>
      </c>
      <c r="O18" s="69">
        <f>IF('Activity Extent Zone 6'!O18="","",IF(OR('Activity Extent Zone 6'!O$3=0,'Activity Extent Zone 6'!$C18=0),0,'Activity Conflict Assessment'!O18*'Activity Extent Zone 6'!O18))</f>
        <v>0</v>
      </c>
      <c r="P18" s="69">
        <f>IF('Activity Extent Zone 6'!P18="","",IF(OR('Activity Extent Zone 6'!P$3=0,'Activity Extent Zone 6'!$C18=0),0,'Activity Conflict Assessment'!P18*'Activity Extent Zone 6'!P18))</f>
        <v>0</v>
      </c>
      <c r="Q18" s="69">
        <f>IF('Activity Extent Zone 6'!Q18="","",IF(OR('Activity Extent Zone 6'!Q$3=0,'Activity Extent Zone 6'!$C18=0),0,'Activity Conflict Assessment'!Q18*'Activity Extent Zone 6'!Q18))</f>
        <v>0</v>
      </c>
      <c r="R18" s="69" t="str">
        <f>IF('Activity Extent Zone 6'!R18="","",IF(OR('Activity Extent Zone 6'!R$3=0,'Activity Extent Zone 6'!$C18=0),0,'Activity Conflict Assessment'!R18*'Activity Extent Zone 6'!R18))</f>
        <v/>
      </c>
      <c r="S18" s="69">
        <f>IF('Activity Extent Zone 6'!S18="","",IF(OR('Activity Extent Zone 6'!S$3=0,'Activity Extent Zone 6'!$C18=0),0,'Activity Conflict Assessment'!S18*'Activity Extent Zone 6'!S18))</f>
        <v>0</v>
      </c>
      <c r="T18" s="69">
        <f>IF('Activity Extent Zone 6'!T18="","",IF(OR('Activity Extent Zone 6'!T$3=0,'Activity Extent Zone 6'!$C18=0),0,'Activity Conflict Assessment'!T18*'Activity Extent Zone 6'!T18))</f>
        <v>0</v>
      </c>
      <c r="U18" s="69">
        <f>IF('Activity Extent Zone 6'!U18="","",IF(OR('Activity Extent Zone 6'!U$3=0,'Activity Extent Zone 6'!$C18=0),0,'Activity Conflict Assessment'!U18*'Activity Extent Zone 6'!U18))</f>
        <v>0</v>
      </c>
      <c r="V18" s="69">
        <f>IF('Activity Extent Zone 6'!V18="","",IF(OR('Activity Extent Zone 6'!V$3=0,'Activity Extent Zone 6'!$C18=0),0,'Activity Conflict Assessment'!V18*'Activity Extent Zone 6'!V18))</f>
        <v>0</v>
      </c>
      <c r="W18" s="69">
        <f>IF('Activity Extent Zone 6'!W18="","",IF(OR('Activity Extent Zone 6'!W$3=0,'Activity Extent Zone 6'!$C18=0),0,'Activity Conflict Assessment'!W18*'Activity Extent Zone 6'!W18))</f>
        <v>0</v>
      </c>
      <c r="X18" s="69">
        <f>IF('Activity Extent Zone 6'!X18="","",IF(OR('Activity Extent Zone 6'!X$3=0,'Activity Extent Zone 6'!$C18=0),0,'Activity Conflict Assessment'!X18*'Activity Extent Zone 6'!X18))</f>
        <v>0</v>
      </c>
      <c r="Y18" s="69">
        <f>IF('Activity Extent Zone 6'!Y18="","",IF(OR('Activity Extent Zone 6'!Y$3=0,'Activity Extent Zone 6'!$C18=0),0,'Activity Conflict Assessment'!Y18*'Activity Extent Zone 6'!Y18))</f>
        <v>0</v>
      </c>
      <c r="Z18" s="69">
        <f>IF('Activity Extent Zone 6'!Z18="","",IF(OR('Activity Extent Zone 6'!Z$3=0,'Activity Extent Zone 6'!$C18=0),0,'Activity Conflict Assessment'!Z18*'Activity Extent Zone 6'!Z18))</f>
        <v>0</v>
      </c>
      <c r="AA18" s="69">
        <f>IF('Activity Extent Zone 6'!AA18="","",IF(OR('Activity Extent Zone 6'!AA$3=0,'Activity Extent Zone 6'!$C18=0),0,'Activity Conflict Assessment'!AA18*'Activity Extent Zone 6'!AA18))</f>
        <v>0</v>
      </c>
      <c r="AB18" s="69">
        <f>IF('Activity Extent Zone 6'!AB18="","",IF(OR('Activity Extent Zone 6'!AB$3=0,'Activity Extent Zone 6'!$C18=0),0,'Activity Conflict Assessment'!AB18*'Activity Extent Zone 6'!AB18))</f>
        <v>0</v>
      </c>
      <c r="AC18" s="69">
        <f>IF('Activity Extent Zone 6'!AC18="","",IF(OR('Activity Extent Zone 6'!AC$3=0,'Activity Extent Zone 6'!$C18=0),0,'Activity Conflict Assessment'!AC18*'Activity Extent Zone 6'!AC18))</f>
        <v>0</v>
      </c>
      <c r="AD18" s="69">
        <f>IF('Activity Extent Zone 6'!AD18="","",IF(OR('Activity Extent Zone 6'!AD$3=0,'Activity Extent Zone 6'!$C18=0),0,'Activity Conflict Assessment'!AD18*'Activity Extent Zone 6'!AD18))</f>
        <v>0</v>
      </c>
      <c r="AE18" s="69">
        <f>IF('Activity Extent Zone 6'!AE18="","",IF(OR('Activity Extent Zone 6'!AE$3=0,'Activity Extent Zone 6'!$C18=0),0,'Activity Conflict Assessment'!AE18*'Activity Extent Zone 6'!AE18))</f>
        <v>0</v>
      </c>
      <c r="AF18" s="69">
        <f>IF('Activity Extent Zone 6'!AF18="","",IF(OR('Activity Extent Zone 6'!AF$3=0,'Activity Extent Zone 6'!$C18=0),0,'Activity Conflict Assessment'!AF18*'Activity Extent Zone 6'!AF18))</f>
        <v>0</v>
      </c>
      <c r="AG18" s="69">
        <f>IF('Activity Extent Zone 6'!AG18="","",IF(OR('Activity Extent Zone 6'!AG$3=0,'Activity Extent Zone 6'!$C18=0),0,'Activity Conflict Assessment'!AG18*'Activity Extent Zone 6'!AG18))</f>
        <v>0</v>
      </c>
      <c r="AH18" s="69">
        <f>IF('Activity Extent Zone 6'!AH18="","",IF(OR('Activity Extent Zone 6'!AH$3=0,'Activity Extent Zone 6'!$C18=0),0,'Activity Conflict Assessment'!AH18*'Activity Extent Zone 6'!AH18))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6'!D19="","",IF(OR('Activity Extent Zone 6'!D$3=0,'Activity Extent Zone 6'!$C19=0),0,'Activity Conflict Assessment'!D19*'Activity Extent Zone 6'!D19))</f>
        <v>0</v>
      </c>
      <c r="E19" s="69">
        <f>IF('Activity Extent Zone 6'!E19="","",IF(OR('Activity Extent Zone 6'!E$3=0,'Activity Extent Zone 6'!$C19=0),0,'Activity Conflict Assessment'!E19*'Activity Extent Zone 6'!E19))</f>
        <v>0</v>
      </c>
      <c r="F19" s="69">
        <f>IF('Activity Extent Zone 6'!F19="","",IF(OR('Activity Extent Zone 6'!F$3=0,'Activity Extent Zone 6'!$C19=0),0,'Activity Conflict Assessment'!F19*'Activity Extent Zone 6'!F19))</f>
        <v>0</v>
      </c>
      <c r="G19" s="69">
        <f>IF('Activity Extent Zone 6'!G19="","",IF(OR('Activity Extent Zone 6'!G$3=0,'Activity Extent Zone 6'!$C19=0),0,'Activity Conflict Assessment'!G19*'Activity Extent Zone 6'!G19))</f>
        <v>0</v>
      </c>
      <c r="H19" s="69">
        <f>IF('Activity Extent Zone 6'!H19="","",IF(OR('Activity Extent Zone 6'!H$3=0,'Activity Extent Zone 6'!$C19=0),0,'Activity Conflict Assessment'!H19*'Activity Extent Zone 6'!H19))</f>
        <v>0</v>
      </c>
      <c r="I19" s="69">
        <f>IF('Activity Extent Zone 6'!I19="","",IF(OR('Activity Extent Zone 6'!I$3=0,'Activity Extent Zone 6'!$C19=0),0,'Activity Conflict Assessment'!I19*'Activity Extent Zone 6'!I19))</f>
        <v>0</v>
      </c>
      <c r="J19" s="69">
        <f>IF('Activity Extent Zone 6'!J19="","",IF(OR('Activity Extent Zone 6'!J$3=0,'Activity Extent Zone 6'!$C19=0),0,'Activity Conflict Assessment'!J19*'Activity Extent Zone 6'!J19))</f>
        <v>0</v>
      </c>
      <c r="K19" s="69">
        <f>IF('Activity Extent Zone 6'!K19="","",IF(OR('Activity Extent Zone 6'!K$3=0,'Activity Extent Zone 6'!$C19=0),0,'Activity Conflict Assessment'!K19*'Activity Extent Zone 6'!K19))</f>
        <v>0</v>
      </c>
      <c r="L19" s="69">
        <f>IF('Activity Extent Zone 6'!L19="","",IF(OR('Activity Extent Zone 6'!L$3=0,'Activity Extent Zone 6'!$C19=0),0,'Activity Conflict Assessment'!L19*'Activity Extent Zone 6'!L19))</f>
        <v>0</v>
      </c>
      <c r="M19" s="69">
        <f>IF('Activity Extent Zone 6'!M19="","",IF(OR('Activity Extent Zone 6'!M$3=0,'Activity Extent Zone 6'!$C19=0),0,'Activity Conflict Assessment'!M19*'Activity Extent Zone 6'!M19))</f>
        <v>0</v>
      </c>
      <c r="N19" s="69">
        <f>IF('Activity Extent Zone 6'!N19="","",IF(OR('Activity Extent Zone 6'!N$3=0,'Activity Extent Zone 6'!$C19=0),0,'Activity Conflict Assessment'!N19*'Activity Extent Zone 6'!N19))</f>
        <v>0</v>
      </c>
      <c r="O19" s="69">
        <f>IF('Activity Extent Zone 6'!O19="","",IF(OR('Activity Extent Zone 6'!O$3=0,'Activity Extent Zone 6'!$C19=0),0,'Activity Conflict Assessment'!O19*'Activity Extent Zone 6'!O19))</f>
        <v>0</v>
      </c>
      <c r="P19" s="69">
        <f>IF('Activity Extent Zone 6'!P19="","",IF(OR('Activity Extent Zone 6'!P$3=0,'Activity Extent Zone 6'!$C19=0),0,'Activity Conflict Assessment'!P19*'Activity Extent Zone 6'!P19))</f>
        <v>0</v>
      </c>
      <c r="Q19" s="69">
        <f>IF('Activity Extent Zone 6'!Q19="","",IF(OR('Activity Extent Zone 6'!Q$3=0,'Activity Extent Zone 6'!$C19=0),0,'Activity Conflict Assessment'!Q19*'Activity Extent Zone 6'!Q19))</f>
        <v>0</v>
      </c>
      <c r="R19" s="69">
        <f>IF('Activity Extent Zone 6'!R19="","",IF(OR('Activity Extent Zone 6'!R$3=0,'Activity Extent Zone 6'!$C19=0),0,'Activity Conflict Assessment'!R19*'Activity Extent Zone 6'!R19))</f>
        <v>0</v>
      </c>
      <c r="S19" s="69" t="str">
        <f>IF('Activity Extent Zone 6'!S19="","",IF(OR('Activity Extent Zone 6'!S$3=0,'Activity Extent Zone 6'!$C19=0),0,'Activity Conflict Assessment'!S19*'Activity Extent Zone 6'!S19))</f>
        <v/>
      </c>
      <c r="T19" s="69">
        <f>IF('Activity Extent Zone 6'!T19="","",IF(OR('Activity Extent Zone 6'!T$3=0,'Activity Extent Zone 6'!$C19=0),0,'Activity Conflict Assessment'!T19*'Activity Extent Zone 6'!T19))</f>
        <v>0</v>
      </c>
      <c r="U19" s="69">
        <f>IF('Activity Extent Zone 6'!U19="","",IF(OR('Activity Extent Zone 6'!U$3=0,'Activity Extent Zone 6'!$C19=0),0,'Activity Conflict Assessment'!U19*'Activity Extent Zone 6'!U19))</f>
        <v>0</v>
      </c>
      <c r="V19" s="69">
        <f>IF('Activity Extent Zone 6'!V19="","",IF(OR('Activity Extent Zone 6'!V$3=0,'Activity Extent Zone 6'!$C19=0),0,'Activity Conflict Assessment'!V19*'Activity Extent Zone 6'!V19))</f>
        <v>0</v>
      </c>
      <c r="W19" s="69">
        <f>IF('Activity Extent Zone 6'!W19="","",IF(OR('Activity Extent Zone 6'!W$3=0,'Activity Extent Zone 6'!$C19=0),0,'Activity Conflict Assessment'!W19*'Activity Extent Zone 6'!W19))</f>
        <v>0</v>
      </c>
      <c r="X19" s="69">
        <f>IF('Activity Extent Zone 6'!X19="","",IF(OR('Activity Extent Zone 6'!X$3=0,'Activity Extent Zone 6'!$C19=0),0,'Activity Conflict Assessment'!X19*'Activity Extent Zone 6'!X19))</f>
        <v>0</v>
      </c>
      <c r="Y19" s="69">
        <f>IF('Activity Extent Zone 6'!Y19="","",IF(OR('Activity Extent Zone 6'!Y$3=0,'Activity Extent Zone 6'!$C19=0),0,'Activity Conflict Assessment'!Y19*'Activity Extent Zone 6'!Y19))</f>
        <v>0</v>
      </c>
      <c r="Z19" s="69">
        <f>IF('Activity Extent Zone 6'!Z19="","",IF(OR('Activity Extent Zone 6'!Z$3=0,'Activity Extent Zone 6'!$C19=0),0,'Activity Conflict Assessment'!Z19*'Activity Extent Zone 6'!Z19))</f>
        <v>0</v>
      </c>
      <c r="AA19" s="69">
        <f>IF('Activity Extent Zone 6'!AA19="","",IF(OR('Activity Extent Zone 6'!AA$3=0,'Activity Extent Zone 6'!$C19=0),0,'Activity Conflict Assessment'!AA19*'Activity Extent Zone 6'!AA19))</f>
        <v>0</v>
      </c>
      <c r="AB19" s="69">
        <f>IF('Activity Extent Zone 6'!AB19="","",IF(OR('Activity Extent Zone 6'!AB$3=0,'Activity Extent Zone 6'!$C19=0),0,'Activity Conflict Assessment'!AB19*'Activity Extent Zone 6'!AB19))</f>
        <v>0</v>
      </c>
      <c r="AC19" s="69">
        <f>IF('Activity Extent Zone 6'!AC19="","",IF(OR('Activity Extent Zone 6'!AC$3=0,'Activity Extent Zone 6'!$C19=0),0,'Activity Conflict Assessment'!AC19*'Activity Extent Zone 6'!AC19))</f>
        <v>0</v>
      </c>
      <c r="AD19" s="69">
        <f>IF('Activity Extent Zone 6'!AD19="","",IF(OR('Activity Extent Zone 6'!AD$3=0,'Activity Extent Zone 6'!$C19=0),0,'Activity Conflict Assessment'!AD19*'Activity Extent Zone 6'!AD19))</f>
        <v>0</v>
      </c>
      <c r="AE19" s="69">
        <f>IF('Activity Extent Zone 6'!AE19="","",IF(OR('Activity Extent Zone 6'!AE$3=0,'Activity Extent Zone 6'!$C19=0),0,'Activity Conflict Assessment'!AE19*'Activity Extent Zone 6'!AE19))</f>
        <v>0</v>
      </c>
      <c r="AF19" s="69">
        <f>IF('Activity Extent Zone 6'!AF19="","",IF(OR('Activity Extent Zone 6'!AF$3=0,'Activity Extent Zone 6'!$C19=0),0,'Activity Conflict Assessment'!AF19*'Activity Extent Zone 6'!AF19))</f>
        <v>0</v>
      </c>
      <c r="AG19" s="69">
        <f>IF('Activity Extent Zone 6'!AG19="","",IF(OR('Activity Extent Zone 6'!AG$3=0,'Activity Extent Zone 6'!$C19=0),0,'Activity Conflict Assessment'!AG19*'Activity Extent Zone 6'!AG19))</f>
        <v>0</v>
      </c>
      <c r="AH19" s="69">
        <f>IF('Activity Extent Zone 6'!AH19="","",IF(OR('Activity Extent Zone 6'!AH$3=0,'Activity Extent Zone 6'!$C19=0),0,'Activity Conflict Assessment'!AH19*'Activity Extent Zone 6'!AH19))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6'!D20="","",IF(OR('Activity Extent Zone 6'!D$3=0,'Activity Extent Zone 6'!$C20=0),0,'Activity Conflict Assessment'!D20*'Activity Extent Zone 6'!D20))</f>
        <v>0</v>
      </c>
      <c r="E20" s="69">
        <f>IF('Activity Extent Zone 6'!E20="","",IF(OR('Activity Extent Zone 6'!E$3=0,'Activity Extent Zone 6'!$C20=0),0,'Activity Conflict Assessment'!E20*'Activity Extent Zone 6'!E20))</f>
        <v>0</v>
      </c>
      <c r="F20" s="69">
        <f>IF('Activity Extent Zone 6'!F20="","",IF(OR('Activity Extent Zone 6'!F$3=0,'Activity Extent Zone 6'!$C20=0),0,'Activity Conflict Assessment'!F20*'Activity Extent Zone 6'!F20))</f>
        <v>0</v>
      </c>
      <c r="G20" s="69">
        <f>IF('Activity Extent Zone 6'!G20="","",IF(OR('Activity Extent Zone 6'!G$3=0,'Activity Extent Zone 6'!$C20=0),0,'Activity Conflict Assessment'!G20*'Activity Extent Zone 6'!G20))</f>
        <v>0</v>
      </c>
      <c r="H20" s="69">
        <f>IF('Activity Extent Zone 6'!H20="","",IF(OR('Activity Extent Zone 6'!H$3=0,'Activity Extent Zone 6'!$C20=0),0,'Activity Conflict Assessment'!H20*'Activity Extent Zone 6'!H20))</f>
        <v>0</v>
      </c>
      <c r="I20" s="69">
        <f>IF('Activity Extent Zone 6'!I20="","",IF(OR('Activity Extent Zone 6'!I$3=0,'Activity Extent Zone 6'!$C20=0),0,'Activity Conflict Assessment'!I20*'Activity Extent Zone 6'!I20))</f>
        <v>0</v>
      </c>
      <c r="J20" s="69">
        <f>IF('Activity Extent Zone 6'!J20="","",IF(OR('Activity Extent Zone 6'!J$3=0,'Activity Extent Zone 6'!$C20=0),0,'Activity Conflict Assessment'!J20*'Activity Extent Zone 6'!J20))</f>
        <v>0</v>
      </c>
      <c r="K20" s="69">
        <f>IF('Activity Extent Zone 6'!K20="","",IF(OR('Activity Extent Zone 6'!K$3=0,'Activity Extent Zone 6'!$C20=0),0,'Activity Conflict Assessment'!K20*'Activity Extent Zone 6'!K20))</f>
        <v>0</v>
      </c>
      <c r="L20" s="69">
        <f>IF('Activity Extent Zone 6'!L20="","",IF(OR('Activity Extent Zone 6'!L$3=0,'Activity Extent Zone 6'!$C20=0),0,'Activity Conflict Assessment'!L20*'Activity Extent Zone 6'!L20))</f>
        <v>0</v>
      </c>
      <c r="M20" s="69">
        <f>IF('Activity Extent Zone 6'!M20="","",IF(OR('Activity Extent Zone 6'!M$3=0,'Activity Extent Zone 6'!$C20=0),0,'Activity Conflict Assessment'!M20*'Activity Extent Zone 6'!M20))</f>
        <v>0</v>
      </c>
      <c r="N20" s="69">
        <f>IF('Activity Extent Zone 6'!N20="","",IF(OR('Activity Extent Zone 6'!N$3=0,'Activity Extent Zone 6'!$C20=0),0,'Activity Conflict Assessment'!N20*'Activity Extent Zone 6'!N20))</f>
        <v>0</v>
      </c>
      <c r="O20" s="69">
        <f>IF('Activity Extent Zone 6'!O20="","",IF(OR('Activity Extent Zone 6'!O$3=0,'Activity Extent Zone 6'!$C20=0),0,'Activity Conflict Assessment'!O20*'Activity Extent Zone 6'!O20))</f>
        <v>0</v>
      </c>
      <c r="P20" s="69">
        <f>IF('Activity Extent Zone 6'!P20="","",IF(OR('Activity Extent Zone 6'!P$3=0,'Activity Extent Zone 6'!$C20=0),0,'Activity Conflict Assessment'!P20*'Activity Extent Zone 6'!P20))</f>
        <v>0</v>
      </c>
      <c r="Q20" s="69">
        <f>IF('Activity Extent Zone 6'!Q20="","",IF(OR('Activity Extent Zone 6'!Q$3=0,'Activity Extent Zone 6'!$C20=0),0,'Activity Conflict Assessment'!Q20*'Activity Extent Zone 6'!Q20))</f>
        <v>0</v>
      </c>
      <c r="R20" s="69">
        <f>IF('Activity Extent Zone 6'!R20="","",IF(OR('Activity Extent Zone 6'!R$3=0,'Activity Extent Zone 6'!$C20=0),0,'Activity Conflict Assessment'!R20*'Activity Extent Zone 6'!R20))</f>
        <v>0</v>
      </c>
      <c r="S20" s="69">
        <f>IF('Activity Extent Zone 6'!S20="","",IF(OR('Activity Extent Zone 6'!S$3=0,'Activity Extent Zone 6'!$C20=0),0,'Activity Conflict Assessment'!S20*'Activity Extent Zone 6'!S20))</f>
        <v>0</v>
      </c>
      <c r="T20" s="69" t="str">
        <f>IF('Activity Extent Zone 6'!T20="","",IF(OR('Activity Extent Zone 6'!T$3=0,'Activity Extent Zone 6'!$C20=0),0,'Activity Conflict Assessment'!T20*'Activity Extent Zone 6'!T20))</f>
        <v/>
      </c>
      <c r="U20" s="69">
        <f>IF('Activity Extent Zone 6'!U20="","",IF(OR('Activity Extent Zone 6'!U$3=0,'Activity Extent Zone 6'!$C20=0),0,'Activity Conflict Assessment'!U20*'Activity Extent Zone 6'!U20))</f>
        <v>0</v>
      </c>
      <c r="V20" s="69">
        <f>IF('Activity Extent Zone 6'!V20="","",IF(OR('Activity Extent Zone 6'!V$3=0,'Activity Extent Zone 6'!$C20=0),0,'Activity Conflict Assessment'!V20*'Activity Extent Zone 6'!V20))</f>
        <v>0</v>
      </c>
      <c r="W20" s="69">
        <f>IF('Activity Extent Zone 6'!W20="","",IF(OR('Activity Extent Zone 6'!W$3=0,'Activity Extent Zone 6'!$C20=0),0,'Activity Conflict Assessment'!W20*'Activity Extent Zone 6'!W20))</f>
        <v>0</v>
      </c>
      <c r="X20" s="69">
        <f>IF('Activity Extent Zone 6'!X20="","",IF(OR('Activity Extent Zone 6'!X$3=0,'Activity Extent Zone 6'!$C20=0),0,'Activity Conflict Assessment'!X20*'Activity Extent Zone 6'!X20))</f>
        <v>0</v>
      </c>
      <c r="Y20" s="69">
        <f>IF('Activity Extent Zone 6'!Y20="","",IF(OR('Activity Extent Zone 6'!Y$3=0,'Activity Extent Zone 6'!$C20=0),0,'Activity Conflict Assessment'!Y20*'Activity Extent Zone 6'!Y20))</f>
        <v>0</v>
      </c>
      <c r="Z20" s="69">
        <f>IF('Activity Extent Zone 6'!Z20="","",IF(OR('Activity Extent Zone 6'!Z$3=0,'Activity Extent Zone 6'!$C20=0),0,'Activity Conflict Assessment'!Z20*'Activity Extent Zone 6'!Z20))</f>
        <v>0</v>
      </c>
      <c r="AA20" s="69">
        <f>IF('Activity Extent Zone 6'!AA20="","",IF(OR('Activity Extent Zone 6'!AA$3=0,'Activity Extent Zone 6'!$C20=0),0,'Activity Conflict Assessment'!AA20*'Activity Extent Zone 6'!AA20))</f>
        <v>0</v>
      </c>
      <c r="AB20" s="69">
        <f>IF('Activity Extent Zone 6'!AB20="","",IF(OR('Activity Extent Zone 6'!AB$3=0,'Activity Extent Zone 6'!$C20=0),0,'Activity Conflict Assessment'!AB20*'Activity Extent Zone 6'!AB20))</f>
        <v>0</v>
      </c>
      <c r="AC20" s="69">
        <f>IF('Activity Extent Zone 6'!AC20="","",IF(OR('Activity Extent Zone 6'!AC$3=0,'Activity Extent Zone 6'!$C20=0),0,'Activity Conflict Assessment'!AC20*'Activity Extent Zone 6'!AC20))</f>
        <v>0</v>
      </c>
      <c r="AD20" s="69">
        <f>IF('Activity Extent Zone 6'!AD20="","",IF(OR('Activity Extent Zone 6'!AD$3=0,'Activity Extent Zone 6'!$C20=0),0,'Activity Conflict Assessment'!AD20*'Activity Extent Zone 6'!AD20))</f>
        <v>0</v>
      </c>
      <c r="AE20" s="69">
        <f>IF('Activity Extent Zone 6'!AE20="","",IF(OR('Activity Extent Zone 6'!AE$3=0,'Activity Extent Zone 6'!$C20=0),0,'Activity Conflict Assessment'!AE20*'Activity Extent Zone 6'!AE20))</f>
        <v>0</v>
      </c>
      <c r="AF20" s="69">
        <f>IF('Activity Extent Zone 6'!AF20="","",IF(OR('Activity Extent Zone 6'!AF$3=0,'Activity Extent Zone 6'!$C20=0),0,'Activity Conflict Assessment'!AF20*'Activity Extent Zone 6'!AF20))</f>
        <v>0</v>
      </c>
      <c r="AG20" s="69">
        <f>IF('Activity Extent Zone 6'!AG20="","",IF(OR('Activity Extent Zone 6'!AG$3=0,'Activity Extent Zone 6'!$C20=0),0,'Activity Conflict Assessment'!AG20*'Activity Extent Zone 6'!AG20))</f>
        <v>0</v>
      </c>
      <c r="AH20" s="69">
        <f>IF('Activity Extent Zone 6'!AH20="","",IF(OR('Activity Extent Zone 6'!AH$3=0,'Activity Extent Zone 6'!$C20=0),0,'Activity Conflict Assessment'!AH20*'Activity Extent Zone 6'!AH20))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6'!D21="","",IF(OR('Activity Extent Zone 6'!D$3=0,'Activity Extent Zone 6'!$C21=0),0,'Activity Conflict Assessment'!D21*'Activity Extent Zone 6'!D21))</f>
        <v>0</v>
      </c>
      <c r="E21" s="69">
        <f>IF('Activity Extent Zone 6'!E21="","",IF(OR('Activity Extent Zone 6'!E$3=0,'Activity Extent Zone 6'!$C21=0),0,'Activity Conflict Assessment'!E21*'Activity Extent Zone 6'!E21))</f>
        <v>0</v>
      </c>
      <c r="F21" s="69">
        <f>IF('Activity Extent Zone 6'!F21="","",IF(OR('Activity Extent Zone 6'!F$3=0,'Activity Extent Zone 6'!$C21=0),0,'Activity Conflict Assessment'!F21*'Activity Extent Zone 6'!F21))</f>
        <v>0</v>
      </c>
      <c r="G21" s="69">
        <f>IF('Activity Extent Zone 6'!G21="","",IF(OR('Activity Extent Zone 6'!G$3=0,'Activity Extent Zone 6'!$C21=0),0,'Activity Conflict Assessment'!G21*'Activity Extent Zone 6'!G21))</f>
        <v>0</v>
      </c>
      <c r="H21" s="69">
        <f>IF('Activity Extent Zone 6'!H21="","",IF(OR('Activity Extent Zone 6'!H$3=0,'Activity Extent Zone 6'!$C21=0),0,'Activity Conflict Assessment'!H21*'Activity Extent Zone 6'!H21))</f>
        <v>0</v>
      </c>
      <c r="I21" s="69">
        <f>IF('Activity Extent Zone 6'!I21="","",IF(OR('Activity Extent Zone 6'!I$3=0,'Activity Extent Zone 6'!$C21=0),0,'Activity Conflict Assessment'!I21*'Activity Extent Zone 6'!I21))</f>
        <v>0</v>
      </c>
      <c r="J21" s="69">
        <f>IF('Activity Extent Zone 6'!J21="","",IF(OR('Activity Extent Zone 6'!J$3=0,'Activity Extent Zone 6'!$C21=0),0,'Activity Conflict Assessment'!J21*'Activity Extent Zone 6'!J21))</f>
        <v>0</v>
      </c>
      <c r="K21" s="69">
        <f>IF('Activity Extent Zone 6'!K21="","",IF(OR('Activity Extent Zone 6'!K$3=0,'Activity Extent Zone 6'!$C21=0),0,'Activity Conflict Assessment'!K21*'Activity Extent Zone 6'!K21))</f>
        <v>0</v>
      </c>
      <c r="L21" s="69">
        <f>IF('Activity Extent Zone 6'!L21="","",IF(OR('Activity Extent Zone 6'!L$3=0,'Activity Extent Zone 6'!$C21=0),0,'Activity Conflict Assessment'!L21*'Activity Extent Zone 6'!L21))</f>
        <v>0</v>
      </c>
      <c r="M21" s="69">
        <f>IF('Activity Extent Zone 6'!M21="","",IF(OR('Activity Extent Zone 6'!M$3=0,'Activity Extent Zone 6'!$C21=0),0,'Activity Conflict Assessment'!M21*'Activity Extent Zone 6'!M21))</f>
        <v>0</v>
      </c>
      <c r="N21" s="69">
        <f>IF('Activity Extent Zone 6'!N21="","",IF(OR('Activity Extent Zone 6'!N$3=0,'Activity Extent Zone 6'!$C21=0),0,'Activity Conflict Assessment'!N21*'Activity Extent Zone 6'!N21))</f>
        <v>0</v>
      </c>
      <c r="O21" s="69">
        <f>IF('Activity Extent Zone 6'!O21="","",IF(OR('Activity Extent Zone 6'!O$3=0,'Activity Extent Zone 6'!$C21=0),0,'Activity Conflict Assessment'!O21*'Activity Extent Zone 6'!O21))</f>
        <v>0</v>
      </c>
      <c r="P21" s="69">
        <f>IF('Activity Extent Zone 6'!P21="","",IF(OR('Activity Extent Zone 6'!P$3=0,'Activity Extent Zone 6'!$C21=0),0,'Activity Conflict Assessment'!P21*'Activity Extent Zone 6'!P21))</f>
        <v>0</v>
      </c>
      <c r="Q21" s="69">
        <f>IF('Activity Extent Zone 6'!Q21="","",IF(OR('Activity Extent Zone 6'!Q$3=0,'Activity Extent Zone 6'!$C21=0),0,'Activity Conflict Assessment'!Q21*'Activity Extent Zone 6'!Q21))</f>
        <v>0</v>
      </c>
      <c r="R21" s="69">
        <f>IF('Activity Extent Zone 6'!R21="","",IF(OR('Activity Extent Zone 6'!R$3=0,'Activity Extent Zone 6'!$C21=0),0,'Activity Conflict Assessment'!R21*'Activity Extent Zone 6'!R21))</f>
        <v>0</v>
      </c>
      <c r="S21" s="69">
        <f>IF('Activity Extent Zone 6'!S21="","",IF(OR('Activity Extent Zone 6'!S$3=0,'Activity Extent Zone 6'!$C21=0),0,'Activity Conflict Assessment'!S21*'Activity Extent Zone 6'!S21))</f>
        <v>0</v>
      </c>
      <c r="T21" s="69">
        <f>IF('Activity Extent Zone 6'!T21="","",IF(OR('Activity Extent Zone 6'!T$3=0,'Activity Extent Zone 6'!$C21=0),0,'Activity Conflict Assessment'!T21*'Activity Extent Zone 6'!T21))</f>
        <v>0</v>
      </c>
      <c r="U21" s="69" t="str">
        <f>IF('Activity Extent Zone 6'!U21="","",IF(OR('Activity Extent Zone 6'!U$3=0,'Activity Extent Zone 6'!$C21=0),0,'Activity Conflict Assessment'!U21*'Activity Extent Zone 6'!U21))</f>
        <v/>
      </c>
      <c r="V21" s="69">
        <f>IF('Activity Extent Zone 6'!V21="","",IF(OR('Activity Extent Zone 6'!V$3=0,'Activity Extent Zone 6'!$C21=0),0,'Activity Conflict Assessment'!V21*'Activity Extent Zone 6'!V21))</f>
        <v>0</v>
      </c>
      <c r="W21" s="69">
        <f>IF('Activity Extent Zone 6'!W21="","",IF(OR('Activity Extent Zone 6'!W$3=0,'Activity Extent Zone 6'!$C21=0),0,'Activity Conflict Assessment'!W21*'Activity Extent Zone 6'!W21))</f>
        <v>0</v>
      </c>
      <c r="X21" s="69">
        <f>IF('Activity Extent Zone 6'!X21="","",IF(OR('Activity Extent Zone 6'!X$3=0,'Activity Extent Zone 6'!$C21=0),0,'Activity Conflict Assessment'!X21*'Activity Extent Zone 6'!X21))</f>
        <v>0</v>
      </c>
      <c r="Y21" s="69">
        <f>IF('Activity Extent Zone 6'!Y21="","",IF(OR('Activity Extent Zone 6'!Y$3=0,'Activity Extent Zone 6'!$C21=0),0,'Activity Conflict Assessment'!Y21*'Activity Extent Zone 6'!Y21))</f>
        <v>0</v>
      </c>
      <c r="Z21" s="69">
        <f>IF('Activity Extent Zone 6'!Z21="","",IF(OR('Activity Extent Zone 6'!Z$3=0,'Activity Extent Zone 6'!$C21=0),0,'Activity Conflict Assessment'!Z21*'Activity Extent Zone 6'!Z21))</f>
        <v>0</v>
      </c>
      <c r="AA21" s="69">
        <f>IF('Activity Extent Zone 6'!AA21="","",IF(OR('Activity Extent Zone 6'!AA$3=0,'Activity Extent Zone 6'!$C21=0),0,'Activity Conflict Assessment'!AA21*'Activity Extent Zone 6'!AA21))</f>
        <v>0</v>
      </c>
      <c r="AB21" s="69">
        <f>IF('Activity Extent Zone 6'!AB21="","",IF(OR('Activity Extent Zone 6'!AB$3=0,'Activity Extent Zone 6'!$C21=0),0,'Activity Conflict Assessment'!AB21*'Activity Extent Zone 6'!AB21))</f>
        <v>0</v>
      </c>
      <c r="AC21" s="69">
        <f>IF('Activity Extent Zone 6'!AC21="","",IF(OR('Activity Extent Zone 6'!AC$3=0,'Activity Extent Zone 6'!$C21=0),0,'Activity Conflict Assessment'!AC21*'Activity Extent Zone 6'!AC21))</f>
        <v>0</v>
      </c>
      <c r="AD21" s="69">
        <f>IF('Activity Extent Zone 6'!AD21="","",IF(OR('Activity Extent Zone 6'!AD$3=0,'Activity Extent Zone 6'!$C21=0),0,'Activity Conflict Assessment'!AD21*'Activity Extent Zone 6'!AD21))</f>
        <v>0</v>
      </c>
      <c r="AE21" s="69">
        <f>IF('Activity Extent Zone 6'!AE21="","",IF(OR('Activity Extent Zone 6'!AE$3=0,'Activity Extent Zone 6'!$C21=0),0,'Activity Conflict Assessment'!AE21*'Activity Extent Zone 6'!AE21))</f>
        <v>0</v>
      </c>
      <c r="AF21" s="69">
        <f>IF('Activity Extent Zone 6'!AF21="","",IF(OR('Activity Extent Zone 6'!AF$3=0,'Activity Extent Zone 6'!$C21=0),0,'Activity Conflict Assessment'!AF21*'Activity Extent Zone 6'!AF21))</f>
        <v>0</v>
      </c>
      <c r="AG21" s="69">
        <f>IF('Activity Extent Zone 6'!AG21="","",IF(OR('Activity Extent Zone 6'!AG$3=0,'Activity Extent Zone 6'!$C21=0),0,'Activity Conflict Assessment'!AG21*'Activity Extent Zone 6'!AG21))</f>
        <v>0</v>
      </c>
      <c r="AH21" s="69">
        <f>IF('Activity Extent Zone 6'!AH21="","",IF(OR('Activity Extent Zone 6'!AH$3=0,'Activity Extent Zone 6'!$C21=0),0,'Activity Conflict Assessment'!AH21*'Activity Extent Zone 6'!AH21))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6'!D22="","",IF(OR('Activity Extent Zone 6'!D$3=0,'Activity Extent Zone 6'!$C22=0),0,'Activity Conflict Assessment'!D22*'Activity Extent Zone 6'!D22))</f>
        <v>0</v>
      </c>
      <c r="E22" s="69">
        <f>IF('Activity Extent Zone 6'!E22="","",IF(OR('Activity Extent Zone 6'!E$3=0,'Activity Extent Zone 6'!$C22=0),0,'Activity Conflict Assessment'!E22*'Activity Extent Zone 6'!E22))</f>
        <v>0</v>
      </c>
      <c r="F22" s="69">
        <f>IF('Activity Extent Zone 6'!F22="","",IF(OR('Activity Extent Zone 6'!F$3=0,'Activity Extent Zone 6'!$C22=0),0,'Activity Conflict Assessment'!F22*'Activity Extent Zone 6'!F22))</f>
        <v>0</v>
      </c>
      <c r="G22" s="69">
        <f>IF('Activity Extent Zone 6'!G22="","",IF(OR('Activity Extent Zone 6'!G$3=0,'Activity Extent Zone 6'!$C22=0),0,'Activity Conflict Assessment'!G22*'Activity Extent Zone 6'!G22))</f>
        <v>0</v>
      </c>
      <c r="H22" s="69">
        <f>IF('Activity Extent Zone 6'!H22="","",IF(OR('Activity Extent Zone 6'!H$3=0,'Activity Extent Zone 6'!$C22=0),0,'Activity Conflict Assessment'!H22*'Activity Extent Zone 6'!H22))</f>
        <v>0</v>
      </c>
      <c r="I22" s="69">
        <f>IF('Activity Extent Zone 6'!I22="","",IF(OR('Activity Extent Zone 6'!I$3=0,'Activity Extent Zone 6'!$C22=0),0,'Activity Conflict Assessment'!I22*'Activity Extent Zone 6'!I22))</f>
        <v>0</v>
      </c>
      <c r="J22" s="69">
        <f>IF('Activity Extent Zone 6'!J22="","",IF(OR('Activity Extent Zone 6'!J$3=0,'Activity Extent Zone 6'!$C22=0),0,'Activity Conflict Assessment'!J22*'Activity Extent Zone 6'!J22))</f>
        <v>0</v>
      </c>
      <c r="K22" s="69">
        <f>IF('Activity Extent Zone 6'!K22="","",IF(OR('Activity Extent Zone 6'!K$3=0,'Activity Extent Zone 6'!$C22=0),0,'Activity Conflict Assessment'!K22*'Activity Extent Zone 6'!K22))</f>
        <v>0</v>
      </c>
      <c r="L22" s="69">
        <f>IF('Activity Extent Zone 6'!L22="","",IF(OR('Activity Extent Zone 6'!L$3=0,'Activity Extent Zone 6'!$C22=0),0,'Activity Conflict Assessment'!L22*'Activity Extent Zone 6'!L22))</f>
        <v>0</v>
      </c>
      <c r="M22" s="69">
        <f>IF('Activity Extent Zone 6'!M22="","",IF(OR('Activity Extent Zone 6'!M$3=0,'Activity Extent Zone 6'!$C22=0),0,'Activity Conflict Assessment'!M22*'Activity Extent Zone 6'!M22))</f>
        <v>0</v>
      </c>
      <c r="N22" s="69">
        <f>IF('Activity Extent Zone 6'!N22="","",IF(OR('Activity Extent Zone 6'!N$3=0,'Activity Extent Zone 6'!$C22=0),0,'Activity Conflict Assessment'!N22*'Activity Extent Zone 6'!N22))</f>
        <v>0</v>
      </c>
      <c r="O22" s="69">
        <f>IF('Activity Extent Zone 6'!O22="","",IF(OR('Activity Extent Zone 6'!O$3=0,'Activity Extent Zone 6'!$C22=0),0,'Activity Conflict Assessment'!O22*'Activity Extent Zone 6'!O22))</f>
        <v>0</v>
      </c>
      <c r="P22" s="69">
        <f>IF('Activity Extent Zone 6'!P22="","",IF(OR('Activity Extent Zone 6'!P$3=0,'Activity Extent Zone 6'!$C22=0),0,'Activity Conflict Assessment'!P22*'Activity Extent Zone 6'!P22))</f>
        <v>0</v>
      </c>
      <c r="Q22" s="69">
        <f>IF('Activity Extent Zone 6'!Q22="","",IF(OR('Activity Extent Zone 6'!Q$3=0,'Activity Extent Zone 6'!$C22=0),0,'Activity Conflict Assessment'!Q22*'Activity Extent Zone 6'!Q22))</f>
        <v>0</v>
      </c>
      <c r="R22" s="69">
        <f>IF('Activity Extent Zone 6'!R22="","",IF(OR('Activity Extent Zone 6'!R$3=0,'Activity Extent Zone 6'!$C22=0),0,'Activity Conflict Assessment'!R22*'Activity Extent Zone 6'!R22))</f>
        <v>0</v>
      </c>
      <c r="S22" s="69">
        <f>IF('Activity Extent Zone 6'!S22="","",IF(OR('Activity Extent Zone 6'!S$3=0,'Activity Extent Zone 6'!$C22=0),0,'Activity Conflict Assessment'!S22*'Activity Extent Zone 6'!S22))</f>
        <v>0</v>
      </c>
      <c r="T22" s="69">
        <f>IF('Activity Extent Zone 6'!T22="","",IF(OR('Activity Extent Zone 6'!T$3=0,'Activity Extent Zone 6'!$C22=0),0,'Activity Conflict Assessment'!T22*'Activity Extent Zone 6'!T22))</f>
        <v>0</v>
      </c>
      <c r="U22" s="69">
        <f>IF('Activity Extent Zone 6'!U22="","",IF(OR('Activity Extent Zone 6'!U$3=0,'Activity Extent Zone 6'!$C22=0),0,'Activity Conflict Assessment'!U22*'Activity Extent Zone 6'!U22))</f>
        <v>0</v>
      </c>
      <c r="V22" s="69" t="str">
        <f>IF('Activity Extent Zone 6'!V22="","",IF(OR('Activity Extent Zone 6'!V$3=0,'Activity Extent Zone 6'!$C22=0),0,'Activity Conflict Assessment'!V22*'Activity Extent Zone 6'!V22))</f>
        <v/>
      </c>
      <c r="W22" s="69">
        <f>IF('Activity Extent Zone 6'!W22="","",IF(OR('Activity Extent Zone 6'!W$3=0,'Activity Extent Zone 6'!$C22=0),0,'Activity Conflict Assessment'!W22*'Activity Extent Zone 6'!W22))</f>
        <v>0</v>
      </c>
      <c r="X22" s="69">
        <f>IF('Activity Extent Zone 6'!X22="","",IF(OR('Activity Extent Zone 6'!X$3=0,'Activity Extent Zone 6'!$C22=0),0,'Activity Conflict Assessment'!X22*'Activity Extent Zone 6'!X22))</f>
        <v>0</v>
      </c>
      <c r="Y22" s="69">
        <f>IF('Activity Extent Zone 6'!Y22="","",IF(OR('Activity Extent Zone 6'!Y$3=0,'Activity Extent Zone 6'!$C22=0),0,'Activity Conflict Assessment'!Y22*'Activity Extent Zone 6'!Y22))</f>
        <v>0</v>
      </c>
      <c r="Z22" s="69">
        <f>IF('Activity Extent Zone 6'!Z22="","",IF(OR('Activity Extent Zone 6'!Z$3=0,'Activity Extent Zone 6'!$C22=0),0,'Activity Conflict Assessment'!Z22*'Activity Extent Zone 6'!Z22))</f>
        <v>0</v>
      </c>
      <c r="AA22" s="69">
        <f>IF('Activity Extent Zone 6'!AA22="","",IF(OR('Activity Extent Zone 6'!AA$3=0,'Activity Extent Zone 6'!$C22=0),0,'Activity Conflict Assessment'!AA22*'Activity Extent Zone 6'!AA22))</f>
        <v>0</v>
      </c>
      <c r="AB22" s="69">
        <f>IF('Activity Extent Zone 6'!AB22="","",IF(OR('Activity Extent Zone 6'!AB$3=0,'Activity Extent Zone 6'!$C22=0),0,'Activity Conflict Assessment'!AB22*'Activity Extent Zone 6'!AB22))</f>
        <v>0</v>
      </c>
      <c r="AC22" s="69">
        <f>IF('Activity Extent Zone 6'!AC22="","",IF(OR('Activity Extent Zone 6'!AC$3=0,'Activity Extent Zone 6'!$C22=0),0,'Activity Conflict Assessment'!AC22*'Activity Extent Zone 6'!AC22))</f>
        <v>0</v>
      </c>
      <c r="AD22" s="69">
        <f>IF('Activity Extent Zone 6'!AD22="","",IF(OR('Activity Extent Zone 6'!AD$3=0,'Activity Extent Zone 6'!$C22=0),0,'Activity Conflict Assessment'!AD22*'Activity Extent Zone 6'!AD22))</f>
        <v>0</v>
      </c>
      <c r="AE22" s="69">
        <f>IF('Activity Extent Zone 6'!AE22="","",IF(OR('Activity Extent Zone 6'!AE$3=0,'Activity Extent Zone 6'!$C22=0),0,'Activity Conflict Assessment'!AE22*'Activity Extent Zone 6'!AE22))</f>
        <v>0</v>
      </c>
      <c r="AF22" s="69">
        <f>IF('Activity Extent Zone 6'!AF22="","",IF(OR('Activity Extent Zone 6'!AF$3=0,'Activity Extent Zone 6'!$C22=0),0,'Activity Conflict Assessment'!AF22*'Activity Extent Zone 6'!AF22))</f>
        <v>0</v>
      </c>
      <c r="AG22" s="69">
        <f>IF('Activity Extent Zone 6'!AG22="","",IF(OR('Activity Extent Zone 6'!AG$3=0,'Activity Extent Zone 6'!$C22=0),0,'Activity Conflict Assessment'!AG22*'Activity Extent Zone 6'!AG22))</f>
        <v>0</v>
      </c>
      <c r="AH22" s="69">
        <f>IF('Activity Extent Zone 6'!AH22="","",IF(OR('Activity Extent Zone 6'!AH$3=0,'Activity Extent Zone 6'!$C22=0),0,'Activity Conflict Assessment'!AH22*'Activity Extent Zone 6'!AH22))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6'!D23="","",IF(OR('Activity Extent Zone 6'!D$3=0,'Activity Extent Zone 6'!$C23=0),0,'Activity Conflict Assessment'!D23*'Activity Extent Zone 6'!D23))</f>
        <v>0</v>
      </c>
      <c r="E23" s="69">
        <f>IF('Activity Extent Zone 6'!E23="","",IF(OR('Activity Extent Zone 6'!E$3=0,'Activity Extent Zone 6'!$C23=0),0,'Activity Conflict Assessment'!E23*'Activity Extent Zone 6'!E23))</f>
        <v>0</v>
      </c>
      <c r="F23" s="69">
        <f>IF('Activity Extent Zone 6'!F23="","",IF(OR('Activity Extent Zone 6'!F$3=0,'Activity Extent Zone 6'!$C23=0),0,'Activity Conflict Assessment'!F23*'Activity Extent Zone 6'!F23))</f>
        <v>0</v>
      </c>
      <c r="G23" s="69">
        <f>IF('Activity Extent Zone 6'!G23="","",IF(OR('Activity Extent Zone 6'!G$3=0,'Activity Extent Zone 6'!$C23=0),0,'Activity Conflict Assessment'!G23*'Activity Extent Zone 6'!G23))</f>
        <v>0</v>
      </c>
      <c r="H23" s="69">
        <f>IF('Activity Extent Zone 6'!H23="","",IF(OR('Activity Extent Zone 6'!H$3=0,'Activity Extent Zone 6'!$C23=0),0,'Activity Conflict Assessment'!H23*'Activity Extent Zone 6'!H23))</f>
        <v>0</v>
      </c>
      <c r="I23" s="69">
        <f>IF('Activity Extent Zone 6'!I23="","",IF(OR('Activity Extent Zone 6'!I$3=0,'Activity Extent Zone 6'!$C23=0),0,'Activity Conflict Assessment'!I23*'Activity Extent Zone 6'!I23))</f>
        <v>0</v>
      </c>
      <c r="J23" s="69">
        <f>IF('Activity Extent Zone 6'!J23="","",IF(OR('Activity Extent Zone 6'!J$3=0,'Activity Extent Zone 6'!$C23=0),0,'Activity Conflict Assessment'!J23*'Activity Extent Zone 6'!J23))</f>
        <v>0</v>
      </c>
      <c r="K23" s="69">
        <f>IF('Activity Extent Zone 6'!K23="","",IF(OR('Activity Extent Zone 6'!K$3=0,'Activity Extent Zone 6'!$C23=0),0,'Activity Conflict Assessment'!K23*'Activity Extent Zone 6'!K23))</f>
        <v>0</v>
      </c>
      <c r="L23" s="69">
        <f>IF('Activity Extent Zone 6'!L23="","",IF(OR('Activity Extent Zone 6'!L$3=0,'Activity Extent Zone 6'!$C23=0),0,'Activity Conflict Assessment'!L23*'Activity Extent Zone 6'!L23))</f>
        <v>0</v>
      </c>
      <c r="M23" s="69">
        <f>IF('Activity Extent Zone 6'!M23="","",IF(OR('Activity Extent Zone 6'!M$3=0,'Activity Extent Zone 6'!$C23=0),0,'Activity Conflict Assessment'!M23*'Activity Extent Zone 6'!M23))</f>
        <v>0</v>
      </c>
      <c r="N23" s="69">
        <f>IF('Activity Extent Zone 6'!N23="","",IF(OR('Activity Extent Zone 6'!N$3=0,'Activity Extent Zone 6'!$C23=0),0,'Activity Conflict Assessment'!N23*'Activity Extent Zone 6'!N23))</f>
        <v>0</v>
      </c>
      <c r="O23" s="69">
        <f>IF('Activity Extent Zone 6'!O23="","",IF(OR('Activity Extent Zone 6'!O$3=0,'Activity Extent Zone 6'!$C23=0),0,'Activity Conflict Assessment'!O23*'Activity Extent Zone 6'!O23))</f>
        <v>0</v>
      </c>
      <c r="P23" s="69">
        <f>IF('Activity Extent Zone 6'!P23="","",IF(OR('Activity Extent Zone 6'!P$3=0,'Activity Extent Zone 6'!$C23=0),0,'Activity Conflict Assessment'!P23*'Activity Extent Zone 6'!P23))</f>
        <v>0</v>
      </c>
      <c r="Q23" s="69">
        <f>IF('Activity Extent Zone 6'!Q23="","",IF(OR('Activity Extent Zone 6'!Q$3=0,'Activity Extent Zone 6'!$C23=0),0,'Activity Conflict Assessment'!Q23*'Activity Extent Zone 6'!Q23))</f>
        <v>0</v>
      </c>
      <c r="R23" s="69">
        <f>IF('Activity Extent Zone 6'!R23="","",IF(OR('Activity Extent Zone 6'!R$3=0,'Activity Extent Zone 6'!$C23=0),0,'Activity Conflict Assessment'!R23*'Activity Extent Zone 6'!R23))</f>
        <v>0</v>
      </c>
      <c r="S23" s="69">
        <f>IF('Activity Extent Zone 6'!S23="","",IF(OR('Activity Extent Zone 6'!S$3=0,'Activity Extent Zone 6'!$C23=0),0,'Activity Conflict Assessment'!S23*'Activity Extent Zone 6'!S23))</f>
        <v>0</v>
      </c>
      <c r="T23" s="69">
        <f>IF('Activity Extent Zone 6'!T23="","",IF(OR('Activity Extent Zone 6'!T$3=0,'Activity Extent Zone 6'!$C23=0),0,'Activity Conflict Assessment'!T23*'Activity Extent Zone 6'!T23))</f>
        <v>0</v>
      </c>
      <c r="U23" s="69">
        <f>IF('Activity Extent Zone 6'!U23="","",IF(OR('Activity Extent Zone 6'!U$3=0,'Activity Extent Zone 6'!$C23=0),0,'Activity Conflict Assessment'!U23*'Activity Extent Zone 6'!U23))</f>
        <v>0</v>
      </c>
      <c r="V23" s="69">
        <f>IF('Activity Extent Zone 6'!V23="","",IF(OR('Activity Extent Zone 6'!V$3=0,'Activity Extent Zone 6'!$C23=0),0,'Activity Conflict Assessment'!V23*'Activity Extent Zone 6'!V23))</f>
        <v>0</v>
      </c>
      <c r="W23" s="69" t="str">
        <f>IF('Activity Extent Zone 6'!W23="","",IF(OR('Activity Extent Zone 6'!W$3=0,'Activity Extent Zone 6'!$C23=0),0,'Activity Conflict Assessment'!W23*'Activity Extent Zone 6'!W23))</f>
        <v/>
      </c>
      <c r="X23" s="69">
        <f>IF('Activity Extent Zone 6'!X23="","",IF(OR('Activity Extent Zone 6'!X$3=0,'Activity Extent Zone 6'!$C23=0),0,'Activity Conflict Assessment'!X23*'Activity Extent Zone 6'!X23))</f>
        <v>0</v>
      </c>
      <c r="Y23" s="69">
        <f>IF('Activity Extent Zone 6'!Y23="","",IF(OR('Activity Extent Zone 6'!Y$3=0,'Activity Extent Zone 6'!$C23=0),0,'Activity Conflict Assessment'!Y23*'Activity Extent Zone 6'!Y23))</f>
        <v>0</v>
      </c>
      <c r="Z23" s="69">
        <f>IF('Activity Extent Zone 6'!Z23="","",IF(OR('Activity Extent Zone 6'!Z$3=0,'Activity Extent Zone 6'!$C23=0),0,'Activity Conflict Assessment'!Z23*'Activity Extent Zone 6'!Z23))</f>
        <v>0</v>
      </c>
      <c r="AA23" s="69">
        <f>IF('Activity Extent Zone 6'!AA23="","",IF(OR('Activity Extent Zone 6'!AA$3=0,'Activity Extent Zone 6'!$C23=0),0,'Activity Conflict Assessment'!AA23*'Activity Extent Zone 6'!AA23))</f>
        <v>0</v>
      </c>
      <c r="AB23" s="69">
        <f>IF('Activity Extent Zone 6'!AB23="","",IF(OR('Activity Extent Zone 6'!AB$3=0,'Activity Extent Zone 6'!$C23=0),0,'Activity Conflict Assessment'!AB23*'Activity Extent Zone 6'!AB23))</f>
        <v>0</v>
      </c>
      <c r="AC23" s="69">
        <f>IF('Activity Extent Zone 6'!AC23="","",IF(OR('Activity Extent Zone 6'!AC$3=0,'Activity Extent Zone 6'!$C23=0),0,'Activity Conflict Assessment'!AC23*'Activity Extent Zone 6'!AC23))</f>
        <v>0</v>
      </c>
      <c r="AD23" s="69">
        <f>IF('Activity Extent Zone 6'!AD23="","",IF(OR('Activity Extent Zone 6'!AD$3=0,'Activity Extent Zone 6'!$C23=0),0,'Activity Conflict Assessment'!AD23*'Activity Extent Zone 6'!AD23))</f>
        <v>0</v>
      </c>
      <c r="AE23" s="69">
        <f>IF('Activity Extent Zone 6'!AE23="","",IF(OR('Activity Extent Zone 6'!AE$3=0,'Activity Extent Zone 6'!$C23=0),0,'Activity Conflict Assessment'!AE23*'Activity Extent Zone 6'!AE23))</f>
        <v>0</v>
      </c>
      <c r="AF23" s="69">
        <f>IF('Activity Extent Zone 6'!AF23="","",IF(OR('Activity Extent Zone 6'!AF$3=0,'Activity Extent Zone 6'!$C23=0),0,'Activity Conflict Assessment'!AF23*'Activity Extent Zone 6'!AF23))</f>
        <v>0</v>
      </c>
      <c r="AG23" s="69">
        <f>IF('Activity Extent Zone 6'!AG23="","",IF(OR('Activity Extent Zone 6'!AG$3=0,'Activity Extent Zone 6'!$C23=0),0,'Activity Conflict Assessment'!AG23*'Activity Extent Zone 6'!AG23))</f>
        <v>0</v>
      </c>
      <c r="AH23" s="69">
        <f>IF('Activity Extent Zone 6'!AH23="","",IF(OR('Activity Extent Zone 6'!AH$3=0,'Activity Extent Zone 6'!$C23=0),0,'Activity Conflict Assessment'!AH23*'Activity Extent Zone 6'!AH23))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6'!D24="","",IF(OR('Activity Extent Zone 6'!D$3=0,'Activity Extent Zone 6'!$C24=0),0,'Activity Conflict Assessment'!D24*'Activity Extent Zone 6'!D24))</f>
        <v>0</v>
      </c>
      <c r="E24" s="69">
        <f>IF('Activity Extent Zone 6'!E24="","",IF(OR('Activity Extent Zone 6'!E$3=0,'Activity Extent Zone 6'!$C24=0),0,'Activity Conflict Assessment'!E24*'Activity Extent Zone 6'!E24))</f>
        <v>0</v>
      </c>
      <c r="F24" s="69">
        <f>IF('Activity Extent Zone 6'!F24="","",IF(OR('Activity Extent Zone 6'!F$3=0,'Activity Extent Zone 6'!$C24=0),0,'Activity Conflict Assessment'!F24*'Activity Extent Zone 6'!F24))</f>
        <v>0</v>
      </c>
      <c r="G24" s="69">
        <f>IF('Activity Extent Zone 6'!G24="","",IF(OR('Activity Extent Zone 6'!G$3=0,'Activity Extent Zone 6'!$C24=0),0,'Activity Conflict Assessment'!G24*'Activity Extent Zone 6'!G24))</f>
        <v>0</v>
      </c>
      <c r="H24" s="69">
        <f>IF('Activity Extent Zone 6'!H24="","",IF(OR('Activity Extent Zone 6'!H$3=0,'Activity Extent Zone 6'!$C24=0),0,'Activity Conflict Assessment'!H24*'Activity Extent Zone 6'!H24))</f>
        <v>0</v>
      </c>
      <c r="I24" s="69">
        <f>IF('Activity Extent Zone 6'!I24="","",IF(OR('Activity Extent Zone 6'!I$3=0,'Activity Extent Zone 6'!$C24=0),0,'Activity Conflict Assessment'!I24*'Activity Extent Zone 6'!I24))</f>
        <v>0</v>
      </c>
      <c r="J24" s="69">
        <f>IF('Activity Extent Zone 6'!J24="","",IF(OR('Activity Extent Zone 6'!J$3=0,'Activity Extent Zone 6'!$C24=0),0,'Activity Conflict Assessment'!J24*'Activity Extent Zone 6'!J24))</f>
        <v>0</v>
      </c>
      <c r="K24" s="69">
        <f>IF('Activity Extent Zone 6'!K24="","",IF(OR('Activity Extent Zone 6'!K$3=0,'Activity Extent Zone 6'!$C24=0),0,'Activity Conflict Assessment'!K24*'Activity Extent Zone 6'!K24))</f>
        <v>0</v>
      </c>
      <c r="L24" s="69">
        <f>IF('Activity Extent Zone 6'!L24="","",IF(OR('Activity Extent Zone 6'!L$3=0,'Activity Extent Zone 6'!$C24=0),0,'Activity Conflict Assessment'!L24*'Activity Extent Zone 6'!L24))</f>
        <v>0</v>
      </c>
      <c r="M24" s="69">
        <f>IF('Activity Extent Zone 6'!M24="","",IF(OR('Activity Extent Zone 6'!M$3=0,'Activity Extent Zone 6'!$C24=0),0,'Activity Conflict Assessment'!M24*'Activity Extent Zone 6'!M24))</f>
        <v>0</v>
      </c>
      <c r="N24" s="69">
        <f>IF('Activity Extent Zone 6'!N24="","",IF(OR('Activity Extent Zone 6'!N$3=0,'Activity Extent Zone 6'!$C24=0),0,'Activity Conflict Assessment'!N24*'Activity Extent Zone 6'!N24))</f>
        <v>0</v>
      </c>
      <c r="O24" s="69">
        <f>IF('Activity Extent Zone 6'!O24="","",IF(OR('Activity Extent Zone 6'!O$3=0,'Activity Extent Zone 6'!$C24=0),0,'Activity Conflict Assessment'!O24*'Activity Extent Zone 6'!O24))</f>
        <v>0</v>
      </c>
      <c r="P24" s="69">
        <f>IF('Activity Extent Zone 6'!P24="","",IF(OR('Activity Extent Zone 6'!P$3=0,'Activity Extent Zone 6'!$C24=0),0,'Activity Conflict Assessment'!P24*'Activity Extent Zone 6'!P24))</f>
        <v>0</v>
      </c>
      <c r="Q24" s="69">
        <f>IF('Activity Extent Zone 6'!Q24="","",IF(OR('Activity Extent Zone 6'!Q$3=0,'Activity Extent Zone 6'!$C24=0),0,'Activity Conflict Assessment'!Q24*'Activity Extent Zone 6'!Q24))</f>
        <v>0</v>
      </c>
      <c r="R24" s="69">
        <f>IF('Activity Extent Zone 6'!R24="","",IF(OR('Activity Extent Zone 6'!R$3=0,'Activity Extent Zone 6'!$C24=0),0,'Activity Conflict Assessment'!R24*'Activity Extent Zone 6'!R24))</f>
        <v>0</v>
      </c>
      <c r="S24" s="69">
        <f>IF('Activity Extent Zone 6'!S24="","",IF(OR('Activity Extent Zone 6'!S$3=0,'Activity Extent Zone 6'!$C24=0),0,'Activity Conflict Assessment'!S24*'Activity Extent Zone 6'!S24))</f>
        <v>0</v>
      </c>
      <c r="T24" s="69">
        <f>IF('Activity Extent Zone 6'!T24="","",IF(OR('Activity Extent Zone 6'!T$3=0,'Activity Extent Zone 6'!$C24=0),0,'Activity Conflict Assessment'!T24*'Activity Extent Zone 6'!T24))</f>
        <v>0</v>
      </c>
      <c r="U24" s="69">
        <f>IF('Activity Extent Zone 6'!U24="","",IF(OR('Activity Extent Zone 6'!U$3=0,'Activity Extent Zone 6'!$C24=0),0,'Activity Conflict Assessment'!U24*'Activity Extent Zone 6'!U24))</f>
        <v>0</v>
      </c>
      <c r="V24" s="69">
        <f>IF('Activity Extent Zone 6'!V24="","",IF(OR('Activity Extent Zone 6'!V$3=0,'Activity Extent Zone 6'!$C24=0),0,'Activity Conflict Assessment'!V24*'Activity Extent Zone 6'!V24))</f>
        <v>0</v>
      </c>
      <c r="W24" s="69">
        <f>IF('Activity Extent Zone 6'!W24="","",IF(OR('Activity Extent Zone 6'!W$3=0,'Activity Extent Zone 6'!$C24=0),0,'Activity Conflict Assessment'!W24*'Activity Extent Zone 6'!W24))</f>
        <v>0</v>
      </c>
      <c r="X24" s="69" t="str">
        <f>IF('Activity Extent Zone 6'!X24="","",IF(OR('Activity Extent Zone 6'!X$3=0,'Activity Extent Zone 6'!$C24=0),0,'Activity Conflict Assessment'!X24*'Activity Extent Zone 6'!X24))</f>
        <v/>
      </c>
      <c r="Y24" s="69">
        <f>IF('Activity Extent Zone 6'!Y24="","",IF(OR('Activity Extent Zone 6'!Y$3=0,'Activity Extent Zone 6'!$C24=0),0,'Activity Conflict Assessment'!Y24*'Activity Extent Zone 6'!Y24))</f>
        <v>0</v>
      </c>
      <c r="Z24" s="69">
        <f>IF('Activity Extent Zone 6'!Z24="","",IF(OR('Activity Extent Zone 6'!Z$3=0,'Activity Extent Zone 6'!$C24=0),0,'Activity Conflict Assessment'!Z24*'Activity Extent Zone 6'!Z24))</f>
        <v>0</v>
      </c>
      <c r="AA24" s="69">
        <f>IF('Activity Extent Zone 6'!AA24="","",IF(OR('Activity Extent Zone 6'!AA$3=0,'Activity Extent Zone 6'!$C24=0),0,'Activity Conflict Assessment'!AA24*'Activity Extent Zone 6'!AA24))</f>
        <v>0</v>
      </c>
      <c r="AB24" s="69">
        <f>IF('Activity Extent Zone 6'!AB24="","",IF(OR('Activity Extent Zone 6'!AB$3=0,'Activity Extent Zone 6'!$C24=0),0,'Activity Conflict Assessment'!AB24*'Activity Extent Zone 6'!AB24))</f>
        <v>0</v>
      </c>
      <c r="AC24" s="69">
        <f>IF('Activity Extent Zone 6'!AC24="","",IF(OR('Activity Extent Zone 6'!AC$3=0,'Activity Extent Zone 6'!$C24=0),0,'Activity Conflict Assessment'!AC24*'Activity Extent Zone 6'!AC24))</f>
        <v>0</v>
      </c>
      <c r="AD24" s="69">
        <f>IF('Activity Extent Zone 6'!AD24="","",IF(OR('Activity Extent Zone 6'!AD$3=0,'Activity Extent Zone 6'!$C24=0),0,'Activity Conflict Assessment'!AD24*'Activity Extent Zone 6'!AD24))</f>
        <v>0</v>
      </c>
      <c r="AE24" s="69">
        <f>IF('Activity Extent Zone 6'!AE24="","",IF(OR('Activity Extent Zone 6'!AE$3=0,'Activity Extent Zone 6'!$C24=0),0,'Activity Conflict Assessment'!AE24*'Activity Extent Zone 6'!AE24))</f>
        <v>0</v>
      </c>
      <c r="AF24" s="69">
        <f>IF('Activity Extent Zone 6'!AF24="","",IF(OR('Activity Extent Zone 6'!AF$3=0,'Activity Extent Zone 6'!$C24=0),0,'Activity Conflict Assessment'!AF24*'Activity Extent Zone 6'!AF24))</f>
        <v>0</v>
      </c>
      <c r="AG24" s="69">
        <f>IF('Activity Extent Zone 6'!AG24="","",IF(OR('Activity Extent Zone 6'!AG$3=0,'Activity Extent Zone 6'!$C24=0),0,'Activity Conflict Assessment'!AG24*'Activity Extent Zone 6'!AG24))</f>
        <v>0</v>
      </c>
      <c r="AH24" s="69">
        <f>IF('Activity Extent Zone 6'!AH24="","",IF(OR('Activity Extent Zone 6'!AH$3=0,'Activity Extent Zone 6'!$C24=0),0,'Activity Conflict Assessment'!AH24*'Activity Extent Zone 6'!AH24))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6'!D25="","",IF(OR('Activity Extent Zone 6'!D$3=0,'Activity Extent Zone 6'!$C25=0),0,'Activity Conflict Assessment'!D25*'Activity Extent Zone 6'!D25))</f>
        <v>0</v>
      </c>
      <c r="E25" s="69">
        <f>IF('Activity Extent Zone 6'!E25="","",IF(OR('Activity Extent Zone 6'!E$3=0,'Activity Extent Zone 6'!$C25=0),0,'Activity Conflict Assessment'!E25*'Activity Extent Zone 6'!E25))</f>
        <v>0</v>
      </c>
      <c r="F25" s="69">
        <f>IF('Activity Extent Zone 6'!F25="","",IF(OR('Activity Extent Zone 6'!F$3=0,'Activity Extent Zone 6'!$C25=0),0,'Activity Conflict Assessment'!F25*'Activity Extent Zone 6'!F25))</f>
        <v>0</v>
      </c>
      <c r="G25" s="69">
        <f>IF('Activity Extent Zone 6'!G25="","",IF(OR('Activity Extent Zone 6'!G$3=0,'Activity Extent Zone 6'!$C25=0),0,'Activity Conflict Assessment'!G25*'Activity Extent Zone 6'!G25))</f>
        <v>0</v>
      </c>
      <c r="H25" s="69">
        <f>IF('Activity Extent Zone 6'!H25="","",IF(OR('Activity Extent Zone 6'!H$3=0,'Activity Extent Zone 6'!$C25=0),0,'Activity Conflict Assessment'!H25*'Activity Extent Zone 6'!H25))</f>
        <v>0</v>
      </c>
      <c r="I25" s="69">
        <f>IF('Activity Extent Zone 6'!I25="","",IF(OR('Activity Extent Zone 6'!I$3=0,'Activity Extent Zone 6'!$C25=0),0,'Activity Conflict Assessment'!I25*'Activity Extent Zone 6'!I25))</f>
        <v>0</v>
      </c>
      <c r="J25" s="69">
        <f>IF('Activity Extent Zone 6'!J25="","",IF(OR('Activity Extent Zone 6'!J$3=0,'Activity Extent Zone 6'!$C25=0),0,'Activity Conflict Assessment'!J25*'Activity Extent Zone 6'!J25))</f>
        <v>0</v>
      </c>
      <c r="K25" s="69">
        <f>IF('Activity Extent Zone 6'!K25="","",IF(OR('Activity Extent Zone 6'!K$3=0,'Activity Extent Zone 6'!$C25=0),0,'Activity Conflict Assessment'!K25*'Activity Extent Zone 6'!K25))</f>
        <v>0</v>
      </c>
      <c r="L25" s="69">
        <f>IF('Activity Extent Zone 6'!L25="","",IF(OR('Activity Extent Zone 6'!L$3=0,'Activity Extent Zone 6'!$C25=0),0,'Activity Conflict Assessment'!L25*'Activity Extent Zone 6'!L25))</f>
        <v>0</v>
      </c>
      <c r="M25" s="69">
        <f>IF('Activity Extent Zone 6'!M25="","",IF(OR('Activity Extent Zone 6'!M$3=0,'Activity Extent Zone 6'!$C25=0),0,'Activity Conflict Assessment'!M25*'Activity Extent Zone 6'!M25))</f>
        <v>0</v>
      </c>
      <c r="N25" s="69">
        <f>IF('Activity Extent Zone 6'!N25="","",IF(OR('Activity Extent Zone 6'!N$3=0,'Activity Extent Zone 6'!$C25=0),0,'Activity Conflict Assessment'!N25*'Activity Extent Zone 6'!N25))</f>
        <v>0</v>
      </c>
      <c r="O25" s="69">
        <f>IF('Activity Extent Zone 6'!O25="","",IF(OR('Activity Extent Zone 6'!O$3=0,'Activity Extent Zone 6'!$C25=0),0,'Activity Conflict Assessment'!O25*'Activity Extent Zone 6'!O25))</f>
        <v>0</v>
      </c>
      <c r="P25" s="69">
        <f>IF('Activity Extent Zone 6'!P25="","",IF(OR('Activity Extent Zone 6'!P$3=0,'Activity Extent Zone 6'!$C25=0),0,'Activity Conflict Assessment'!P25*'Activity Extent Zone 6'!P25))</f>
        <v>0</v>
      </c>
      <c r="Q25" s="69">
        <f>IF('Activity Extent Zone 6'!Q25="","",IF(OR('Activity Extent Zone 6'!Q$3=0,'Activity Extent Zone 6'!$C25=0),0,'Activity Conflict Assessment'!Q25*'Activity Extent Zone 6'!Q25))</f>
        <v>0</v>
      </c>
      <c r="R25" s="69">
        <f>IF('Activity Extent Zone 6'!R25="","",IF(OR('Activity Extent Zone 6'!R$3=0,'Activity Extent Zone 6'!$C25=0),0,'Activity Conflict Assessment'!R25*'Activity Extent Zone 6'!R25))</f>
        <v>0</v>
      </c>
      <c r="S25" s="69">
        <f>IF('Activity Extent Zone 6'!S25="","",IF(OR('Activity Extent Zone 6'!S$3=0,'Activity Extent Zone 6'!$C25=0),0,'Activity Conflict Assessment'!S25*'Activity Extent Zone 6'!S25))</f>
        <v>0</v>
      </c>
      <c r="T25" s="69">
        <f>IF('Activity Extent Zone 6'!T25="","",IF(OR('Activity Extent Zone 6'!T$3=0,'Activity Extent Zone 6'!$C25=0),0,'Activity Conflict Assessment'!T25*'Activity Extent Zone 6'!T25))</f>
        <v>0</v>
      </c>
      <c r="U25" s="69">
        <f>IF('Activity Extent Zone 6'!U25="","",IF(OR('Activity Extent Zone 6'!U$3=0,'Activity Extent Zone 6'!$C25=0),0,'Activity Conflict Assessment'!U25*'Activity Extent Zone 6'!U25))</f>
        <v>0</v>
      </c>
      <c r="V25" s="69">
        <f>IF('Activity Extent Zone 6'!V25="","",IF(OR('Activity Extent Zone 6'!V$3=0,'Activity Extent Zone 6'!$C25=0),0,'Activity Conflict Assessment'!V25*'Activity Extent Zone 6'!V25))</f>
        <v>0</v>
      </c>
      <c r="W25" s="69">
        <f>IF('Activity Extent Zone 6'!W25="","",IF(OR('Activity Extent Zone 6'!W$3=0,'Activity Extent Zone 6'!$C25=0),0,'Activity Conflict Assessment'!W25*'Activity Extent Zone 6'!W25))</f>
        <v>0</v>
      </c>
      <c r="X25" s="69">
        <f>IF('Activity Extent Zone 6'!X25="","",IF(OR('Activity Extent Zone 6'!X$3=0,'Activity Extent Zone 6'!$C25=0),0,'Activity Conflict Assessment'!X25*'Activity Extent Zone 6'!X25))</f>
        <v>0</v>
      </c>
      <c r="Y25" s="69" t="str">
        <f>IF('Activity Extent Zone 6'!Y25="","",IF(OR('Activity Extent Zone 6'!Y$3=0,'Activity Extent Zone 6'!$C25=0),0,'Activity Conflict Assessment'!Y25*'Activity Extent Zone 6'!Y25))</f>
        <v/>
      </c>
      <c r="Z25" s="69">
        <f>IF('Activity Extent Zone 6'!Z25="","",IF(OR('Activity Extent Zone 6'!Z$3=0,'Activity Extent Zone 6'!$C25=0),0,'Activity Conflict Assessment'!Z25*'Activity Extent Zone 6'!Z25))</f>
        <v>0</v>
      </c>
      <c r="AA25" s="69">
        <f>IF('Activity Extent Zone 6'!AA25="","",IF(OR('Activity Extent Zone 6'!AA$3=0,'Activity Extent Zone 6'!$C25=0),0,'Activity Conflict Assessment'!AA25*'Activity Extent Zone 6'!AA25))</f>
        <v>0</v>
      </c>
      <c r="AB25" s="69">
        <f>IF('Activity Extent Zone 6'!AB25="","",IF(OR('Activity Extent Zone 6'!AB$3=0,'Activity Extent Zone 6'!$C25=0),0,'Activity Conflict Assessment'!AB25*'Activity Extent Zone 6'!AB25))</f>
        <v>0</v>
      </c>
      <c r="AC25" s="69">
        <f>IF('Activity Extent Zone 6'!AC25="","",IF(OR('Activity Extent Zone 6'!AC$3=0,'Activity Extent Zone 6'!$C25=0),0,'Activity Conflict Assessment'!AC25*'Activity Extent Zone 6'!AC25))</f>
        <v>0</v>
      </c>
      <c r="AD25" s="69">
        <f>IF('Activity Extent Zone 6'!AD25="","",IF(OR('Activity Extent Zone 6'!AD$3=0,'Activity Extent Zone 6'!$C25=0),0,'Activity Conflict Assessment'!AD25*'Activity Extent Zone 6'!AD25))</f>
        <v>0</v>
      </c>
      <c r="AE25" s="69">
        <f>IF('Activity Extent Zone 6'!AE25="","",IF(OR('Activity Extent Zone 6'!AE$3=0,'Activity Extent Zone 6'!$C25=0),0,'Activity Conflict Assessment'!AE25*'Activity Extent Zone 6'!AE25))</f>
        <v>0</v>
      </c>
      <c r="AF25" s="69">
        <f>IF('Activity Extent Zone 6'!AF25="","",IF(OR('Activity Extent Zone 6'!AF$3=0,'Activity Extent Zone 6'!$C25=0),0,'Activity Conflict Assessment'!AF25*'Activity Extent Zone 6'!AF25))</f>
        <v>0</v>
      </c>
      <c r="AG25" s="69">
        <f>IF('Activity Extent Zone 6'!AG25="","",IF(OR('Activity Extent Zone 6'!AG$3=0,'Activity Extent Zone 6'!$C25=0),0,'Activity Conflict Assessment'!AG25*'Activity Extent Zone 6'!AG25))</f>
        <v>0</v>
      </c>
      <c r="AH25" s="69">
        <f>IF('Activity Extent Zone 6'!AH25="","",IF(OR('Activity Extent Zone 6'!AH$3=0,'Activity Extent Zone 6'!$C25=0),0,'Activity Conflict Assessment'!AH25*'Activity Extent Zone 6'!AH25))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6'!D26="","",IF(OR('Activity Extent Zone 6'!D$3=0,'Activity Extent Zone 6'!$C26=0),0,'Activity Conflict Assessment'!D26*'Activity Extent Zone 6'!D26))</f>
        <v>0</v>
      </c>
      <c r="E26" s="69">
        <f>IF('Activity Extent Zone 6'!E26="","",IF(OR('Activity Extent Zone 6'!E$3=0,'Activity Extent Zone 6'!$C26=0),0,'Activity Conflict Assessment'!E26*'Activity Extent Zone 6'!E26))</f>
        <v>0</v>
      </c>
      <c r="F26" s="69">
        <f>IF('Activity Extent Zone 6'!F26="","",IF(OR('Activity Extent Zone 6'!F$3=0,'Activity Extent Zone 6'!$C26=0),0,'Activity Conflict Assessment'!F26*'Activity Extent Zone 6'!F26))</f>
        <v>0</v>
      </c>
      <c r="G26" s="69">
        <f>IF('Activity Extent Zone 6'!G26="","",IF(OR('Activity Extent Zone 6'!G$3=0,'Activity Extent Zone 6'!$C26=0),0,'Activity Conflict Assessment'!G26*'Activity Extent Zone 6'!G26))</f>
        <v>0</v>
      </c>
      <c r="H26" s="69">
        <f>IF('Activity Extent Zone 6'!H26="","",IF(OR('Activity Extent Zone 6'!H$3=0,'Activity Extent Zone 6'!$C26=0),0,'Activity Conflict Assessment'!H26*'Activity Extent Zone 6'!H26))</f>
        <v>0</v>
      </c>
      <c r="I26" s="69">
        <f>IF('Activity Extent Zone 6'!I26="","",IF(OR('Activity Extent Zone 6'!I$3=0,'Activity Extent Zone 6'!$C26=0),0,'Activity Conflict Assessment'!I26*'Activity Extent Zone 6'!I26))</f>
        <v>0</v>
      </c>
      <c r="J26" s="69">
        <f>IF('Activity Extent Zone 6'!J26="","",IF(OR('Activity Extent Zone 6'!J$3=0,'Activity Extent Zone 6'!$C26=0),0,'Activity Conflict Assessment'!J26*'Activity Extent Zone 6'!J26))</f>
        <v>0</v>
      </c>
      <c r="K26" s="69">
        <f>IF('Activity Extent Zone 6'!K26="","",IF(OR('Activity Extent Zone 6'!K$3=0,'Activity Extent Zone 6'!$C26=0),0,'Activity Conflict Assessment'!K26*'Activity Extent Zone 6'!K26))</f>
        <v>0</v>
      </c>
      <c r="L26" s="69">
        <f>IF('Activity Extent Zone 6'!L26="","",IF(OR('Activity Extent Zone 6'!L$3=0,'Activity Extent Zone 6'!$C26=0),0,'Activity Conflict Assessment'!L26*'Activity Extent Zone 6'!L26))</f>
        <v>0</v>
      </c>
      <c r="M26" s="69">
        <f>IF('Activity Extent Zone 6'!M26="","",IF(OR('Activity Extent Zone 6'!M$3=0,'Activity Extent Zone 6'!$C26=0),0,'Activity Conflict Assessment'!M26*'Activity Extent Zone 6'!M26))</f>
        <v>0</v>
      </c>
      <c r="N26" s="69">
        <f>IF('Activity Extent Zone 6'!N26="","",IF(OR('Activity Extent Zone 6'!N$3=0,'Activity Extent Zone 6'!$C26=0),0,'Activity Conflict Assessment'!N26*'Activity Extent Zone 6'!N26))</f>
        <v>0</v>
      </c>
      <c r="O26" s="69">
        <f>IF('Activity Extent Zone 6'!O26="","",IF(OR('Activity Extent Zone 6'!O$3=0,'Activity Extent Zone 6'!$C26=0),0,'Activity Conflict Assessment'!O26*'Activity Extent Zone 6'!O26))</f>
        <v>0</v>
      </c>
      <c r="P26" s="69">
        <f>IF('Activity Extent Zone 6'!P26="","",IF(OR('Activity Extent Zone 6'!P$3=0,'Activity Extent Zone 6'!$C26=0),0,'Activity Conflict Assessment'!P26*'Activity Extent Zone 6'!P26))</f>
        <v>0</v>
      </c>
      <c r="Q26" s="69">
        <f>IF('Activity Extent Zone 6'!Q26="","",IF(OR('Activity Extent Zone 6'!Q$3=0,'Activity Extent Zone 6'!$C26=0),0,'Activity Conflict Assessment'!Q26*'Activity Extent Zone 6'!Q26))</f>
        <v>0</v>
      </c>
      <c r="R26" s="69">
        <f>IF('Activity Extent Zone 6'!R26="","",IF(OR('Activity Extent Zone 6'!R$3=0,'Activity Extent Zone 6'!$C26=0),0,'Activity Conflict Assessment'!R26*'Activity Extent Zone 6'!R26))</f>
        <v>0</v>
      </c>
      <c r="S26" s="69">
        <f>IF('Activity Extent Zone 6'!S26="","",IF(OR('Activity Extent Zone 6'!S$3=0,'Activity Extent Zone 6'!$C26=0),0,'Activity Conflict Assessment'!S26*'Activity Extent Zone 6'!S26))</f>
        <v>0</v>
      </c>
      <c r="T26" s="69">
        <f>IF('Activity Extent Zone 6'!T26="","",IF(OR('Activity Extent Zone 6'!T$3=0,'Activity Extent Zone 6'!$C26=0),0,'Activity Conflict Assessment'!T26*'Activity Extent Zone 6'!T26))</f>
        <v>0</v>
      </c>
      <c r="U26" s="69">
        <f>IF('Activity Extent Zone 6'!U26="","",IF(OR('Activity Extent Zone 6'!U$3=0,'Activity Extent Zone 6'!$C26=0),0,'Activity Conflict Assessment'!U26*'Activity Extent Zone 6'!U26))</f>
        <v>0</v>
      </c>
      <c r="V26" s="69">
        <f>IF('Activity Extent Zone 6'!V26="","",IF(OR('Activity Extent Zone 6'!V$3=0,'Activity Extent Zone 6'!$C26=0),0,'Activity Conflict Assessment'!V26*'Activity Extent Zone 6'!V26))</f>
        <v>0</v>
      </c>
      <c r="W26" s="69">
        <f>IF('Activity Extent Zone 6'!W26="","",IF(OR('Activity Extent Zone 6'!W$3=0,'Activity Extent Zone 6'!$C26=0),0,'Activity Conflict Assessment'!W26*'Activity Extent Zone 6'!W26))</f>
        <v>0</v>
      </c>
      <c r="X26" s="69">
        <f>IF('Activity Extent Zone 6'!X26="","",IF(OR('Activity Extent Zone 6'!X$3=0,'Activity Extent Zone 6'!$C26=0),0,'Activity Conflict Assessment'!X26*'Activity Extent Zone 6'!X26))</f>
        <v>0</v>
      </c>
      <c r="Y26" s="69">
        <f>IF('Activity Extent Zone 6'!Y26="","",IF(OR('Activity Extent Zone 6'!Y$3=0,'Activity Extent Zone 6'!$C26=0),0,'Activity Conflict Assessment'!Y26*'Activity Extent Zone 6'!Y26))</f>
        <v>0</v>
      </c>
      <c r="Z26" s="69" t="str">
        <f>IF('Activity Extent Zone 6'!Z26="","",IF(OR('Activity Extent Zone 6'!Z$3=0,'Activity Extent Zone 6'!$C26=0),0,'Activity Conflict Assessment'!Z26*'Activity Extent Zone 6'!Z26))</f>
        <v/>
      </c>
      <c r="AA26" s="69">
        <f>IF('Activity Extent Zone 6'!AA26="","",IF(OR('Activity Extent Zone 6'!AA$3=0,'Activity Extent Zone 6'!$C26=0),0,'Activity Conflict Assessment'!AA26*'Activity Extent Zone 6'!AA26))</f>
        <v>0</v>
      </c>
      <c r="AB26" s="69">
        <f>IF('Activity Extent Zone 6'!AB26="","",IF(OR('Activity Extent Zone 6'!AB$3=0,'Activity Extent Zone 6'!$C26=0),0,'Activity Conflict Assessment'!AB26*'Activity Extent Zone 6'!AB26))</f>
        <v>0</v>
      </c>
      <c r="AC26" s="69">
        <f>IF('Activity Extent Zone 6'!AC26="","",IF(OR('Activity Extent Zone 6'!AC$3=0,'Activity Extent Zone 6'!$C26=0),0,'Activity Conflict Assessment'!AC26*'Activity Extent Zone 6'!AC26))</f>
        <v>0</v>
      </c>
      <c r="AD26" s="69">
        <f>IF('Activity Extent Zone 6'!AD26="","",IF(OR('Activity Extent Zone 6'!AD$3=0,'Activity Extent Zone 6'!$C26=0),0,'Activity Conflict Assessment'!AD26*'Activity Extent Zone 6'!AD26))</f>
        <v>0</v>
      </c>
      <c r="AE26" s="69">
        <f>IF('Activity Extent Zone 6'!AE26="","",IF(OR('Activity Extent Zone 6'!AE$3=0,'Activity Extent Zone 6'!$C26=0),0,'Activity Conflict Assessment'!AE26*'Activity Extent Zone 6'!AE26))</f>
        <v>0</v>
      </c>
      <c r="AF26" s="69">
        <f>IF('Activity Extent Zone 6'!AF26="","",IF(OR('Activity Extent Zone 6'!AF$3=0,'Activity Extent Zone 6'!$C26=0),0,'Activity Conflict Assessment'!AF26*'Activity Extent Zone 6'!AF26))</f>
        <v>0</v>
      </c>
      <c r="AG26" s="69">
        <f>IF('Activity Extent Zone 6'!AG26="","",IF(OR('Activity Extent Zone 6'!AG$3=0,'Activity Extent Zone 6'!$C26=0),0,'Activity Conflict Assessment'!AG26*'Activity Extent Zone 6'!AG26))</f>
        <v>0</v>
      </c>
      <c r="AH26" s="69">
        <f>IF('Activity Extent Zone 6'!AH26="","",IF(OR('Activity Extent Zone 6'!AH$3=0,'Activity Extent Zone 6'!$C26=0),0,'Activity Conflict Assessment'!AH26*'Activity Extent Zone 6'!AH26))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6'!D27="","",IF(OR('Activity Extent Zone 6'!D$3=0,'Activity Extent Zone 6'!$C27=0),0,'Activity Conflict Assessment'!D27*'Activity Extent Zone 6'!D27))</f>
        <v>0</v>
      </c>
      <c r="E27" s="69">
        <f>IF('Activity Extent Zone 6'!E27="","",IF(OR('Activity Extent Zone 6'!E$3=0,'Activity Extent Zone 6'!$C27=0),0,'Activity Conflict Assessment'!E27*'Activity Extent Zone 6'!E27))</f>
        <v>0</v>
      </c>
      <c r="F27" s="69">
        <f>IF('Activity Extent Zone 6'!F27="","",IF(OR('Activity Extent Zone 6'!F$3=0,'Activity Extent Zone 6'!$C27=0),0,'Activity Conflict Assessment'!F27*'Activity Extent Zone 6'!F27))</f>
        <v>0</v>
      </c>
      <c r="G27" s="69">
        <f>IF('Activity Extent Zone 6'!G27="","",IF(OR('Activity Extent Zone 6'!G$3=0,'Activity Extent Zone 6'!$C27=0),0,'Activity Conflict Assessment'!G27*'Activity Extent Zone 6'!G27))</f>
        <v>0</v>
      </c>
      <c r="H27" s="69">
        <f>IF('Activity Extent Zone 6'!H27="","",IF(OR('Activity Extent Zone 6'!H$3=0,'Activity Extent Zone 6'!$C27=0),0,'Activity Conflict Assessment'!H27*'Activity Extent Zone 6'!H27))</f>
        <v>0</v>
      </c>
      <c r="I27" s="69">
        <f>IF('Activity Extent Zone 6'!I27="","",IF(OR('Activity Extent Zone 6'!I$3=0,'Activity Extent Zone 6'!$C27=0),0,'Activity Conflict Assessment'!I27*'Activity Extent Zone 6'!I27))</f>
        <v>0</v>
      </c>
      <c r="J27" s="69">
        <f>IF('Activity Extent Zone 6'!J27="","",IF(OR('Activity Extent Zone 6'!J$3=0,'Activity Extent Zone 6'!$C27=0),0,'Activity Conflict Assessment'!J27*'Activity Extent Zone 6'!J27))</f>
        <v>0</v>
      </c>
      <c r="K27" s="69">
        <f>IF('Activity Extent Zone 6'!K27="","",IF(OR('Activity Extent Zone 6'!K$3=0,'Activity Extent Zone 6'!$C27=0),0,'Activity Conflict Assessment'!K27*'Activity Extent Zone 6'!K27))</f>
        <v>0</v>
      </c>
      <c r="L27" s="69">
        <f>IF('Activity Extent Zone 6'!L27="","",IF(OR('Activity Extent Zone 6'!L$3=0,'Activity Extent Zone 6'!$C27=0),0,'Activity Conflict Assessment'!L27*'Activity Extent Zone 6'!L27))</f>
        <v>0</v>
      </c>
      <c r="M27" s="69">
        <f>IF('Activity Extent Zone 6'!M27="","",IF(OR('Activity Extent Zone 6'!M$3=0,'Activity Extent Zone 6'!$C27=0),0,'Activity Conflict Assessment'!M27*'Activity Extent Zone 6'!M27))</f>
        <v>0</v>
      </c>
      <c r="N27" s="69">
        <f>IF('Activity Extent Zone 6'!N27="","",IF(OR('Activity Extent Zone 6'!N$3=0,'Activity Extent Zone 6'!$C27=0),0,'Activity Conflict Assessment'!N27*'Activity Extent Zone 6'!N27))</f>
        <v>0</v>
      </c>
      <c r="O27" s="69">
        <f>IF('Activity Extent Zone 6'!O27="","",IF(OR('Activity Extent Zone 6'!O$3=0,'Activity Extent Zone 6'!$C27=0),0,'Activity Conflict Assessment'!O27*'Activity Extent Zone 6'!O27))</f>
        <v>0</v>
      </c>
      <c r="P27" s="69">
        <f>IF('Activity Extent Zone 6'!P27="","",IF(OR('Activity Extent Zone 6'!P$3=0,'Activity Extent Zone 6'!$C27=0),0,'Activity Conflict Assessment'!P27*'Activity Extent Zone 6'!P27))</f>
        <v>0</v>
      </c>
      <c r="Q27" s="69">
        <f>IF('Activity Extent Zone 6'!Q27="","",IF(OR('Activity Extent Zone 6'!Q$3=0,'Activity Extent Zone 6'!$C27=0),0,'Activity Conflict Assessment'!Q27*'Activity Extent Zone 6'!Q27))</f>
        <v>0</v>
      </c>
      <c r="R27" s="69">
        <f>IF('Activity Extent Zone 6'!R27="","",IF(OR('Activity Extent Zone 6'!R$3=0,'Activity Extent Zone 6'!$C27=0),0,'Activity Conflict Assessment'!R27*'Activity Extent Zone 6'!R27))</f>
        <v>0</v>
      </c>
      <c r="S27" s="69">
        <f>IF('Activity Extent Zone 6'!S27="","",IF(OR('Activity Extent Zone 6'!S$3=0,'Activity Extent Zone 6'!$C27=0),0,'Activity Conflict Assessment'!S27*'Activity Extent Zone 6'!S27))</f>
        <v>0</v>
      </c>
      <c r="T27" s="69">
        <f>IF('Activity Extent Zone 6'!T27="","",IF(OR('Activity Extent Zone 6'!T$3=0,'Activity Extent Zone 6'!$C27=0),0,'Activity Conflict Assessment'!T27*'Activity Extent Zone 6'!T27))</f>
        <v>0</v>
      </c>
      <c r="U27" s="69">
        <f>IF('Activity Extent Zone 6'!U27="","",IF(OR('Activity Extent Zone 6'!U$3=0,'Activity Extent Zone 6'!$C27=0),0,'Activity Conflict Assessment'!U27*'Activity Extent Zone 6'!U27))</f>
        <v>0</v>
      </c>
      <c r="V27" s="69">
        <f>IF('Activity Extent Zone 6'!V27="","",IF(OR('Activity Extent Zone 6'!V$3=0,'Activity Extent Zone 6'!$C27=0),0,'Activity Conflict Assessment'!V27*'Activity Extent Zone 6'!V27))</f>
        <v>0</v>
      </c>
      <c r="W27" s="69">
        <f>IF('Activity Extent Zone 6'!W27="","",IF(OR('Activity Extent Zone 6'!W$3=0,'Activity Extent Zone 6'!$C27=0),0,'Activity Conflict Assessment'!W27*'Activity Extent Zone 6'!W27))</f>
        <v>0</v>
      </c>
      <c r="X27" s="69">
        <f>IF('Activity Extent Zone 6'!X27="","",IF(OR('Activity Extent Zone 6'!X$3=0,'Activity Extent Zone 6'!$C27=0),0,'Activity Conflict Assessment'!X27*'Activity Extent Zone 6'!X27))</f>
        <v>0</v>
      </c>
      <c r="Y27" s="69">
        <f>IF('Activity Extent Zone 6'!Y27="","",IF(OR('Activity Extent Zone 6'!Y$3=0,'Activity Extent Zone 6'!$C27=0),0,'Activity Conflict Assessment'!Y27*'Activity Extent Zone 6'!Y27))</f>
        <v>0</v>
      </c>
      <c r="Z27" s="69">
        <f>IF('Activity Extent Zone 6'!Z27="","",IF(OR('Activity Extent Zone 6'!Z$3=0,'Activity Extent Zone 6'!$C27=0),0,'Activity Conflict Assessment'!Z27*'Activity Extent Zone 6'!Z27))</f>
        <v>0</v>
      </c>
      <c r="AA27" s="69" t="str">
        <f>IF('Activity Extent Zone 6'!AA27="","",IF(OR('Activity Extent Zone 6'!AA$3=0,'Activity Extent Zone 6'!$C27=0),0,'Activity Conflict Assessment'!AA27*'Activity Extent Zone 6'!AA27))</f>
        <v/>
      </c>
      <c r="AB27" s="69">
        <f>IF('Activity Extent Zone 6'!AB27="","",IF(OR('Activity Extent Zone 6'!AB$3=0,'Activity Extent Zone 6'!$C27=0),0,'Activity Conflict Assessment'!AB27*'Activity Extent Zone 6'!AB27))</f>
        <v>0</v>
      </c>
      <c r="AC27" s="69">
        <f>IF('Activity Extent Zone 6'!AC27="","",IF(OR('Activity Extent Zone 6'!AC$3=0,'Activity Extent Zone 6'!$C27=0),0,'Activity Conflict Assessment'!AC27*'Activity Extent Zone 6'!AC27))</f>
        <v>0</v>
      </c>
      <c r="AD27" s="69">
        <f>IF('Activity Extent Zone 6'!AD27="","",IF(OR('Activity Extent Zone 6'!AD$3=0,'Activity Extent Zone 6'!$C27=0),0,'Activity Conflict Assessment'!AD27*'Activity Extent Zone 6'!AD27))</f>
        <v>0</v>
      </c>
      <c r="AE27" s="69">
        <f>IF('Activity Extent Zone 6'!AE27="","",IF(OR('Activity Extent Zone 6'!AE$3=0,'Activity Extent Zone 6'!$C27=0),0,'Activity Conflict Assessment'!AE27*'Activity Extent Zone 6'!AE27))</f>
        <v>0</v>
      </c>
      <c r="AF27" s="69">
        <f>IF('Activity Extent Zone 6'!AF27="","",IF(OR('Activity Extent Zone 6'!AF$3=0,'Activity Extent Zone 6'!$C27=0),0,'Activity Conflict Assessment'!AF27*'Activity Extent Zone 6'!AF27))</f>
        <v>0</v>
      </c>
      <c r="AG27" s="69">
        <f>IF('Activity Extent Zone 6'!AG27="","",IF(OR('Activity Extent Zone 6'!AG$3=0,'Activity Extent Zone 6'!$C27=0),0,'Activity Conflict Assessment'!AG27*'Activity Extent Zone 6'!AG27))</f>
        <v>0</v>
      </c>
      <c r="AH27" s="69">
        <f>IF('Activity Extent Zone 6'!AH27="","",IF(OR('Activity Extent Zone 6'!AH$3=0,'Activity Extent Zone 6'!$C27=0),0,'Activity Conflict Assessment'!AH27*'Activity Extent Zone 6'!AH27))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6'!D28="","",IF(OR('Activity Extent Zone 6'!D$3=0,'Activity Extent Zone 6'!$C28=0),0,'Activity Conflict Assessment'!D28*'Activity Extent Zone 6'!D28))</f>
        <v>0</v>
      </c>
      <c r="E28" s="69">
        <f>IF('Activity Extent Zone 6'!E28="","",IF(OR('Activity Extent Zone 6'!E$3=0,'Activity Extent Zone 6'!$C28=0),0,'Activity Conflict Assessment'!E28*'Activity Extent Zone 6'!E28))</f>
        <v>0</v>
      </c>
      <c r="F28" s="69">
        <f>IF('Activity Extent Zone 6'!F28="","",IF(OR('Activity Extent Zone 6'!F$3=0,'Activity Extent Zone 6'!$C28=0),0,'Activity Conflict Assessment'!F28*'Activity Extent Zone 6'!F28))</f>
        <v>0</v>
      </c>
      <c r="G28" s="69">
        <f>IF('Activity Extent Zone 6'!G28="","",IF(OR('Activity Extent Zone 6'!G$3=0,'Activity Extent Zone 6'!$C28=0),0,'Activity Conflict Assessment'!G28*'Activity Extent Zone 6'!G28))</f>
        <v>0</v>
      </c>
      <c r="H28" s="69">
        <f>IF('Activity Extent Zone 6'!H28="","",IF(OR('Activity Extent Zone 6'!H$3=0,'Activity Extent Zone 6'!$C28=0),0,'Activity Conflict Assessment'!H28*'Activity Extent Zone 6'!H28))</f>
        <v>0</v>
      </c>
      <c r="I28" s="69">
        <f>IF('Activity Extent Zone 6'!I28="","",IF(OR('Activity Extent Zone 6'!I$3=0,'Activity Extent Zone 6'!$C28=0),0,'Activity Conflict Assessment'!I28*'Activity Extent Zone 6'!I28))</f>
        <v>0</v>
      </c>
      <c r="J28" s="69">
        <f>IF('Activity Extent Zone 6'!J28="","",IF(OR('Activity Extent Zone 6'!J$3=0,'Activity Extent Zone 6'!$C28=0),0,'Activity Conflict Assessment'!J28*'Activity Extent Zone 6'!J28))</f>
        <v>0</v>
      </c>
      <c r="K28" s="69">
        <f>IF('Activity Extent Zone 6'!K28="","",IF(OR('Activity Extent Zone 6'!K$3=0,'Activity Extent Zone 6'!$C28=0),0,'Activity Conflict Assessment'!K28*'Activity Extent Zone 6'!K28))</f>
        <v>0</v>
      </c>
      <c r="L28" s="69">
        <f>IF('Activity Extent Zone 6'!L28="","",IF(OR('Activity Extent Zone 6'!L$3=0,'Activity Extent Zone 6'!$C28=0),0,'Activity Conflict Assessment'!L28*'Activity Extent Zone 6'!L28))</f>
        <v>0</v>
      </c>
      <c r="M28" s="69">
        <f>IF('Activity Extent Zone 6'!M28="","",IF(OR('Activity Extent Zone 6'!M$3=0,'Activity Extent Zone 6'!$C28=0),0,'Activity Conflict Assessment'!M28*'Activity Extent Zone 6'!M28))</f>
        <v>0</v>
      </c>
      <c r="N28" s="69">
        <f>IF('Activity Extent Zone 6'!N28="","",IF(OR('Activity Extent Zone 6'!N$3=0,'Activity Extent Zone 6'!$C28=0),0,'Activity Conflict Assessment'!N28*'Activity Extent Zone 6'!N28))</f>
        <v>0</v>
      </c>
      <c r="O28" s="69">
        <f>IF('Activity Extent Zone 6'!O28="","",IF(OR('Activity Extent Zone 6'!O$3=0,'Activity Extent Zone 6'!$C28=0),0,'Activity Conflict Assessment'!O28*'Activity Extent Zone 6'!O28))</f>
        <v>0</v>
      </c>
      <c r="P28" s="69">
        <f>IF('Activity Extent Zone 6'!P28="","",IF(OR('Activity Extent Zone 6'!P$3=0,'Activity Extent Zone 6'!$C28=0),0,'Activity Conflict Assessment'!P28*'Activity Extent Zone 6'!P28))</f>
        <v>0</v>
      </c>
      <c r="Q28" s="69">
        <f>IF('Activity Extent Zone 6'!Q28="","",IF(OR('Activity Extent Zone 6'!Q$3=0,'Activity Extent Zone 6'!$C28=0),0,'Activity Conflict Assessment'!Q28*'Activity Extent Zone 6'!Q28))</f>
        <v>0</v>
      </c>
      <c r="R28" s="69">
        <f>IF('Activity Extent Zone 6'!R28="","",IF(OR('Activity Extent Zone 6'!R$3=0,'Activity Extent Zone 6'!$C28=0),0,'Activity Conflict Assessment'!R28*'Activity Extent Zone 6'!R28))</f>
        <v>0</v>
      </c>
      <c r="S28" s="69">
        <f>IF('Activity Extent Zone 6'!S28="","",IF(OR('Activity Extent Zone 6'!S$3=0,'Activity Extent Zone 6'!$C28=0),0,'Activity Conflict Assessment'!S28*'Activity Extent Zone 6'!S28))</f>
        <v>0</v>
      </c>
      <c r="T28" s="69">
        <f>IF('Activity Extent Zone 6'!T28="","",IF(OR('Activity Extent Zone 6'!T$3=0,'Activity Extent Zone 6'!$C28=0),0,'Activity Conflict Assessment'!T28*'Activity Extent Zone 6'!T28))</f>
        <v>0</v>
      </c>
      <c r="U28" s="69">
        <f>IF('Activity Extent Zone 6'!U28="","",IF(OR('Activity Extent Zone 6'!U$3=0,'Activity Extent Zone 6'!$C28=0),0,'Activity Conflict Assessment'!U28*'Activity Extent Zone 6'!U28))</f>
        <v>0</v>
      </c>
      <c r="V28" s="69">
        <f>IF('Activity Extent Zone 6'!V28="","",IF(OR('Activity Extent Zone 6'!V$3=0,'Activity Extent Zone 6'!$C28=0),0,'Activity Conflict Assessment'!V28*'Activity Extent Zone 6'!V28))</f>
        <v>0</v>
      </c>
      <c r="W28" s="69">
        <f>IF('Activity Extent Zone 6'!W28="","",IF(OR('Activity Extent Zone 6'!W$3=0,'Activity Extent Zone 6'!$C28=0),0,'Activity Conflict Assessment'!W28*'Activity Extent Zone 6'!W28))</f>
        <v>0</v>
      </c>
      <c r="X28" s="69">
        <f>IF('Activity Extent Zone 6'!X28="","",IF(OR('Activity Extent Zone 6'!X$3=0,'Activity Extent Zone 6'!$C28=0),0,'Activity Conflict Assessment'!X28*'Activity Extent Zone 6'!X28))</f>
        <v>0</v>
      </c>
      <c r="Y28" s="69">
        <f>IF('Activity Extent Zone 6'!Y28="","",IF(OR('Activity Extent Zone 6'!Y$3=0,'Activity Extent Zone 6'!$C28=0),0,'Activity Conflict Assessment'!Y28*'Activity Extent Zone 6'!Y28))</f>
        <v>0</v>
      </c>
      <c r="Z28" s="69">
        <f>IF('Activity Extent Zone 6'!Z28="","",IF(OR('Activity Extent Zone 6'!Z$3=0,'Activity Extent Zone 6'!$C28=0),0,'Activity Conflict Assessment'!Z28*'Activity Extent Zone 6'!Z28))</f>
        <v>0</v>
      </c>
      <c r="AA28" s="69">
        <f>IF('Activity Extent Zone 6'!AA28="","",IF(OR('Activity Extent Zone 6'!AA$3=0,'Activity Extent Zone 6'!$C28=0),0,'Activity Conflict Assessment'!AA28*'Activity Extent Zone 6'!AA28))</f>
        <v>0</v>
      </c>
      <c r="AB28" s="69" t="str">
        <f>IF('Activity Extent Zone 6'!AB28="","",IF(OR('Activity Extent Zone 6'!AB$3=0,'Activity Extent Zone 6'!$C28=0),0,'Activity Conflict Assessment'!AB28*'Activity Extent Zone 6'!AB28))</f>
        <v/>
      </c>
      <c r="AC28" s="69">
        <f>IF('Activity Extent Zone 6'!AC28="","",IF(OR('Activity Extent Zone 6'!AC$3=0,'Activity Extent Zone 6'!$C28=0),0,'Activity Conflict Assessment'!AC28*'Activity Extent Zone 6'!AC28))</f>
        <v>0</v>
      </c>
      <c r="AD28" s="69">
        <f>IF('Activity Extent Zone 6'!AD28="","",IF(OR('Activity Extent Zone 6'!AD$3=0,'Activity Extent Zone 6'!$C28=0),0,'Activity Conflict Assessment'!AD28*'Activity Extent Zone 6'!AD28))</f>
        <v>0</v>
      </c>
      <c r="AE28" s="69">
        <f>IF('Activity Extent Zone 6'!AE28="","",IF(OR('Activity Extent Zone 6'!AE$3=0,'Activity Extent Zone 6'!$C28=0),0,'Activity Conflict Assessment'!AE28*'Activity Extent Zone 6'!AE28))</f>
        <v>0</v>
      </c>
      <c r="AF28" s="69">
        <f>IF('Activity Extent Zone 6'!AF28="","",IF(OR('Activity Extent Zone 6'!AF$3=0,'Activity Extent Zone 6'!$C28=0),0,'Activity Conflict Assessment'!AF28*'Activity Extent Zone 6'!AF28))</f>
        <v>0</v>
      </c>
      <c r="AG28" s="69">
        <f>IF('Activity Extent Zone 6'!AG28="","",IF(OR('Activity Extent Zone 6'!AG$3=0,'Activity Extent Zone 6'!$C28=0),0,'Activity Conflict Assessment'!AG28*'Activity Extent Zone 6'!AG28))</f>
        <v>0</v>
      </c>
      <c r="AH28" s="69">
        <f>IF('Activity Extent Zone 6'!AH28="","",IF(OR('Activity Extent Zone 6'!AH$3=0,'Activity Extent Zone 6'!$C28=0),0,'Activity Conflict Assessment'!AH28*'Activity Extent Zone 6'!AH28))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6'!D29="","",IF(OR('Activity Extent Zone 6'!D$3=0,'Activity Extent Zone 6'!$C29=0),0,'Activity Conflict Assessment'!D29*'Activity Extent Zone 6'!D29))</f>
        <v>0</v>
      </c>
      <c r="E29" s="69">
        <f>IF('Activity Extent Zone 6'!E29="","",IF(OR('Activity Extent Zone 6'!E$3=0,'Activity Extent Zone 6'!$C29=0),0,'Activity Conflict Assessment'!E29*'Activity Extent Zone 6'!E29))</f>
        <v>0</v>
      </c>
      <c r="F29" s="69">
        <f>IF('Activity Extent Zone 6'!F29="","",IF(OR('Activity Extent Zone 6'!F$3=0,'Activity Extent Zone 6'!$C29=0),0,'Activity Conflict Assessment'!F29*'Activity Extent Zone 6'!F29))</f>
        <v>0</v>
      </c>
      <c r="G29" s="69">
        <f>IF('Activity Extent Zone 6'!G29="","",IF(OR('Activity Extent Zone 6'!G$3=0,'Activity Extent Zone 6'!$C29=0),0,'Activity Conflict Assessment'!G29*'Activity Extent Zone 6'!G29))</f>
        <v>0</v>
      </c>
      <c r="H29" s="69">
        <f>IF('Activity Extent Zone 6'!H29="","",IF(OR('Activity Extent Zone 6'!H$3=0,'Activity Extent Zone 6'!$C29=0),0,'Activity Conflict Assessment'!H29*'Activity Extent Zone 6'!H29))</f>
        <v>0</v>
      </c>
      <c r="I29" s="69">
        <f>IF('Activity Extent Zone 6'!I29="","",IF(OR('Activity Extent Zone 6'!I$3=0,'Activity Extent Zone 6'!$C29=0),0,'Activity Conflict Assessment'!I29*'Activity Extent Zone 6'!I29))</f>
        <v>0</v>
      </c>
      <c r="J29" s="69">
        <f>IF('Activity Extent Zone 6'!J29="","",IF(OR('Activity Extent Zone 6'!J$3=0,'Activity Extent Zone 6'!$C29=0),0,'Activity Conflict Assessment'!J29*'Activity Extent Zone 6'!J29))</f>
        <v>0</v>
      </c>
      <c r="K29" s="69">
        <f>IF('Activity Extent Zone 6'!K29="","",IF(OR('Activity Extent Zone 6'!K$3=0,'Activity Extent Zone 6'!$C29=0),0,'Activity Conflict Assessment'!K29*'Activity Extent Zone 6'!K29))</f>
        <v>0</v>
      </c>
      <c r="L29" s="69">
        <f>IF('Activity Extent Zone 6'!L29="","",IF(OR('Activity Extent Zone 6'!L$3=0,'Activity Extent Zone 6'!$C29=0),0,'Activity Conflict Assessment'!L29*'Activity Extent Zone 6'!L29))</f>
        <v>0</v>
      </c>
      <c r="M29" s="69">
        <f>IF('Activity Extent Zone 6'!M29="","",IF(OR('Activity Extent Zone 6'!M$3=0,'Activity Extent Zone 6'!$C29=0),0,'Activity Conflict Assessment'!M29*'Activity Extent Zone 6'!M29))</f>
        <v>0</v>
      </c>
      <c r="N29" s="69">
        <f>IF('Activity Extent Zone 6'!N29="","",IF(OR('Activity Extent Zone 6'!N$3=0,'Activity Extent Zone 6'!$C29=0),0,'Activity Conflict Assessment'!N29*'Activity Extent Zone 6'!N29))</f>
        <v>0</v>
      </c>
      <c r="O29" s="69">
        <f>IF('Activity Extent Zone 6'!O29="","",IF(OR('Activity Extent Zone 6'!O$3=0,'Activity Extent Zone 6'!$C29=0),0,'Activity Conflict Assessment'!O29*'Activity Extent Zone 6'!O29))</f>
        <v>0</v>
      </c>
      <c r="P29" s="69">
        <f>IF('Activity Extent Zone 6'!P29="","",IF(OR('Activity Extent Zone 6'!P$3=0,'Activity Extent Zone 6'!$C29=0),0,'Activity Conflict Assessment'!P29*'Activity Extent Zone 6'!P29))</f>
        <v>0</v>
      </c>
      <c r="Q29" s="69">
        <f>IF('Activity Extent Zone 6'!Q29="","",IF(OR('Activity Extent Zone 6'!Q$3=0,'Activity Extent Zone 6'!$C29=0),0,'Activity Conflict Assessment'!Q29*'Activity Extent Zone 6'!Q29))</f>
        <v>0</v>
      </c>
      <c r="R29" s="69">
        <f>IF('Activity Extent Zone 6'!R29="","",IF(OR('Activity Extent Zone 6'!R$3=0,'Activity Extent Zone 6'!$C29=0),0,'Activity Conflict Assessment'!R29*'Activity Extent Zone 6'!R29))</f>
        <v>0</v>
      </c>
      <c r="S29" s="69">
        <f>IF('Activity Extent Zone 6'!S29="","",IF(OR('Activity Extent Zone 6'!S$3=0,'Activity Extent Zone 6'!$C29=0),0,'Activity Conflict Assessment'!S29*'Activity Extent Zone 6'!S29))</f>
        <v>0</v>
      </c>
      <c r="T29" s="69">
        <f>IF('Activity Extent Zone 6'!T29="","",IF(OR('Activity Extent Zone 6'!T$3=0,'Activity Extent Zone 6'!$C29=0),0,'Activity Conflict Assessment'!T29*'Activity Extent Zone 6'!T29))</f>
        <v>0</v>
      </c>
      <c r="U29" s="69">
        <f>IF('Activity Extent Zone 6'!U29="","",IF(OR('Activity Extent Zone 6'!U$3=0,'Activity Extent Zone 6'!$C29=0),0,'Activity Conflict Assessment'!U29*'Activity Extent Zone 6'!U29))</f>
        <v>0</v>
      </c>
      <c r="V29" s="69">
        <f>IF('Activity Extent Zone 6'!V29="","",IF(OR('Activity Extent Zone 6'!V$3=0,'Activity Extent Zone 6'!$C29=0),0,'Activity Conflict Assessment'!V29*'Activity Extent Zone 6'!V29))</f>
        <v>0</v>
      </c>
      <c r="W29" s="69">
        <f>IF('Activity Extent Zone 6'!W29="","",IF(OR('Activity Extent Zone 6'!W$3=0,'Activity Extent Zone 6'!$C29=0),0,'Activity Conflict Assessment'!W29*'Activity Extent Zone 6'!W29))</f>
        <v>0</v>
      </c>
      <c r="X29" s="69">
        <f>IF('Activity Extent Zone 6'!X29="","",IF(OR('Activity Extent Zone 6'!X$3=0,'Activity Extent Zone 6'!$C29=0),0,'Activity Conflict Assessment'!X29*'Activity Extent Zone 6'!X29))</f>
        <v>0</v>
      </c>
      <c r="Y29" s="69">
        <f>IF('Activity Extent Zone 6'!Y29="","",IF(OR('Activity Extent Zone 6'!Y$3=0,'Activity Extent Zone 6'!$C29=0),0,'Activity Conflict Assessment'!Y29*'Activity Extent Zone 6'!Y29))</f>
        <v>0</v>
      </c>
      <c r="Z29" s="69">
        <f>IF('Activity Extent Zone 6'!Z29="","",IF(OR('Activity Extent Zone 6'!Z$3=0,'Activity Extent Zone 6'!$C29=0),0,'Activity Conflict Assessment'!Z29*'Activity Extent Zone 6'!Z29))</f>
        <v>0</v>
      </c>
      <c r="AA29" s="69">
        <f>IF('Activity Extent Zone 6'!AA29="","",IF(OR('Activity Extent Zone 6'!AA$3=0,'Activity Extent Zone 6'!$C29=0),0,'Activity Conflict Assessment'!AA29*'Activity Extent Zone 6'!AA29))</f>
        <v>0</v>
      </c>
      <c r="AB29" s="69">
        <f>IF('Activity Extent Zone 6'!AB29="","",IF(OR('Activity Extent Zone 6'!AB$3=0,'Activity Extent Zone 6'!$C29=0),0,'Activity Conflict Assessment'!AB29*'Activity Extent Zone 6'!AB29))</f>
        <v>0</v>
      </c>
      <c r="AC29" s="69" t="str">
        <f>IF('Activity Extent Zone 6'!AC29="","",IF(OR('Activity Extent Zone 6'!AC$3=0,'Activity Extent Zone 6'!$C29=0),0,'Activity Conflict Assessment'!AC29*'Activity Extent Zone 6'!AC29))</f>
        <v/>
      </c>
      <c r="AD29" s="69">
        <f>IF('Activity Extent Zone 6'!AD29="","",IF(OR('Activity Extent Zone 6'!AD$3=0,'Activity Extent Zone 6'!$C29=0),0,'Activity Conflict Assessment'!AD29*'Activity Extent Zone 6'!AD29))</f>
        <v>0</v>
      </c>
      <c r="AE29" s="69">
        <f>IF('Activity Extent Zone 6'!AE29="","",IF(OR('Activity Extent Zone 6'!AE$3=0,'Activity Extent Zone 6'!$C29=0),0,'Activity Conflict Assessment'!AE29*'Activity Extent Zone 6'!AE29))</f>
        <v>0</v>
      </c>
      <c r="AF29" s="69">
        <f>IF('Activity Extent Zone 6'!AF29="","",IF(OR('Activity Extent Zone 6'!AF$3=0,'Activity Extent Zone 6'!$C29=0),0,'Activity Conflict Assessment'!AF29*'Activity Extent Zone 6'!AF29))</f>
        <v>0</v>
      </c>
      <c r="AG29" s="69">
        <f>IF('Activity Extent Zone 6'!AG29="","",IF(OR('Activity Extent Zone 6'!AG$3=0,'Activity Extent Zone 6'!$C29=0),0,'Activity Conflict Assessment'!AG29*'Activity Extent Zone 6'!AG29))</f>
        <v>0</v>
      </c>
      <c r="AH29" s="69">
        <f>IF('Activity Extent Zone 6'!AH29="","",IF(OR('Activity Extent Zone 6'!AH$3=0,'Activity Extent Zone 6'!$C29=0),0,'Activity Conflict Assessment'!AH29*'Activity Extent Zone 6'!AH29))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6'!D30="","",IF(OR('Activity Extent Zone 6'!D$3=0,'Activity Extent Zone 6'!$C30=0),0,'Activity Conflict Assessment'!D30*'Activity Extent Zone 6'!D30))</f>
        <v>0</v>
      </c>
      <c r="E30" s="69">
        <f>IF('Activity Extent Zone 6'!E30="","",IF(OR('Activity Extent Zone 6'!E$3=0,'Activity Extent Zone 6'!$C30=0),0,'Activity Conflict Assessment'!E30*'Activity Extent Zone 6'!E30))</f>
        <v>0</v>
      </c>
      <c r="F30" s="69">
        <f>IF('Activity Extent Zone 6'!F30="","",IF(OR('Activity Extent Zone 6'!F$3=0,'Activity Extent Zone 6'!$C30=0),0,'Activity Conflict Assessment'!F30*'Activity Extent Zone 6'!F30))</f>
        <v>0</v>
      </c>
      <c r="G30" s="69">
        <f>IF('Activity Extent Zone 6'!G30="","",IF(OR('Activity Extent Zone 6'!G$3=0,'Activity Extent Zone 6'!$C30=0),0,'Activity Conflict Assessment'!G30*'Activity Extent Zone 6'!G30))</f>
        <v>0</v>
      </c>
      <c r="H30" s="69">
        <f>IF('Activity Extent Zone 6'!H30="","",IF(OR('Activity Extent Zone 6'!H$3=0,'Activity Extent Zone 6'!$C30=0),0,'Activity Conflict Assessment'!H30*'Activity Extent Zone 6'!H30))</f>
        <v>0</v>
      </c>
      <c r="I30" s="69">
        <f>IF('Activity Extent Zone 6'!I30="","",IF(OR('Activity Extent Zone 6'!I$3=0,'Activity Extent Zone 6'!$C30=0),0,'Activity Conflict Assessment'!I30*'Activity Extent Zone 6'!I30))</f>
        <v>0</v>
      </c>
      <c r="J30" s="69">
        <f>IF('Activity Extent Zone 6'!J30="","",IF(OR('Activity Extent Zone 6'!J$3=0,'Activity Extent Zone 6'!$C30=0),0,'Activity Conflict Assessment'!J30*'Activity Extent Zone 6'!J30))</f>
        <v>0</v>
      </c>
      <c r="K30" s="69">
        <f>IF('Activity Extent Zone 6'!K30="","",IF(OR('Activity Extent Zone 6'!K$3=0,'Activity Extent Zone 6'!$C30=0),0,'Activity Conflict Assessment'!K30*'Activity Extent Zone 6'!K30))</f>
        <v>0</v>
      </c>
      <c r="L30" s="69">
        <f>IF('Activity Extent Zone 6'!L30="","",IF(OR('Activity Extent Zone 6'!L$3=0,'Activity Extent Zone 6'!$C30=0),0,'Activity Conflict Assessment'!L30*'Activity Extent Zone 6'!L30))</f>
        <v>0</v>
      </c>
      <c r="M30" s="69">
        <f>IF('Activity Extent Zone 6'!M30="","",IF(OR('Activity Extent Zone 6'!M$3=0,'Activity Extent Zone 6'!$C30=0),0,'Activity Conflict Assessment'!M30*'Activity Extent Zone 6'!M30))</f>
        <v>0</v>
      </c>
      <c r="N30" s="69">
        <f>IF('Activity Extent Zone 6'!N30="","",IF(OR('Activity Extent Zone 6'!N$3=0,'Activity Extent Zone 6'!$C30=0),0,'Activity Conflict Assessment'!N30*'Activity Extent Zone 6'!N30))</f>
        <v>0</v>
      </c>
      <c r="O30" s="69">
        <f>IF('Activity Extent Zone 6'!O30="","",IF(OR('Activity Extent Zone 6'!O$3=0,'Activity Extent Zone 6'!$C30=0),0,'Activity Conflict Assessment'!O30*'Activity Extent Zone 6'!O30))</f>
        <v>0</v>
      </c>
      <c r="P30" s="69">
        <f>IF('Activity Extent Zone 6'!P30="","",IF(OR('Activity Extent Zone 6'!P$3=0,'Activity Extent Zone 6'!$C30=0),0,'Activity Conflict Assessment'!P30*'Activity Extent Zone 6'!P30))</f>
        <v>0</v>
      </c>
      <c r="Q30" s="69">
        <f>IF('Activity Extent Zone 6'!Q30="","",IF(OR('Activity Extent Zone 6'!Q$3=0,'Activity Extent Zone 6'!$C30=0),0,'Activity Conflict Assessment'!Q30*'Activity Extent Zone 6'!Q30))</f>
        <v>0</v>
      </c>
      <c r="R30" s="69">
        <f>IF('Activity Extent Zone 6'!R30="","",IF(OR('Activity Extent Zone 6'!R$3=0,'Activity Extent Zone 6'!$C30=0),0,'Activity Conflict Assessment'!R30*'Activity Extent Zone 6'!R30))</f>
        <v>0</v>
      </c>
      <c r="S30" s="69">
        <f>IF('Activity Extent Zone 6'!S30="","",IF(OR('Activity Extent Zone 6'!S$3=0,'Activity Extent Zone 6'!$C30=0),0,'Activity Conflict Assessment'!S30*'Activity Extent Zone 6'!S30))</f>
        <v>0</v>
      </c>
      <c r="T30" s="69">
        <f>IF('Activity Extent Zone 6'!T30="","",IF(OR('Activity Extent Zone 6'!T$3=0,'Activity Extent Zone 6'!$C30=0),0,'Activity Conflict Assessment'!T30*'Activity Extent Zone 6'!T30))</f>
        <v>0</v>
      </c>
      <c r="U30" s="69">
        <f>IF('Activity Extent Zone 6'!U30="","",IF(OR('Activity Extent Zone 6'!U$3=0,'Activity Extent Zone 6'!$C30=0),0,'Activity Conflict Assessment'!U30*'Activity Extent Zone 6'!U30))</f>
        <v>0</v>
      </c>
      <c r="V30" s="69">
        <f>IF('Activity Extent Zone 6'!V30="","",IF(OR('Activity Extent Zone 6'!V$3=0,'Activity Extent Zone 6'!$C30=0),0,'Activity Conflict Assessment'!V30*'Activity Extent Zone 6'!V30))</f>
        <v>0</v>
      </c>
      <c r="W30" s="69">
        <f>IF('Activity Extent Zone 6'!W30="","",IF(OR('Activity Extent Zone 6'!W$3=0,'Activity Extent Zone 6'!$C30=0),0,'Activity Conflict Assessment'!W30*'Activity Extent Zone 6'!W30))</f>
        <v>0</v>
      </c>
      <c r="X30" s="69">
        <f>IF('Activity Extent Zone 6'!X30="","",IF(OR('Activity Extent Zone 6'!X$3=0,'Activity Extent Zone 6'!$C30=0),0,'Activity Conflict Assessment'!X30*'Activity Extent Zone 6'!X30))</f>
        <v>0</v>
      </c>
      <c r="Y30" s="69">
        <f>IF('Activity Extent Zone 6'!Y30="","",IF(OR('Activity Extent Zone 6'!Y$3=0,'Activity Extent Zone 6'!$C30=0),0,'Activity Conflict Assessment'!Y30*'Activity Extent Zone 6'!Y30))</f>
        <v>0</v>
      </c>
      <c r="Z30" s="69">
        <f>IF('Activity Extent Zone 6'!Z30="","",IF(OR('Activity Extent Zone 6'!Z$3=0,'Activity Extent Zone 6'!$C30=0),0,'Activity Conflict Assessment'!Z30*'Activity Extent Zone 6'!Z30))</f>
        <v>0</v>
      </c>
      <c r="AA30" s="69">
        <f>IF('Activity Extent Zone 6'!AA30="","",IF(OR('Activity Extent Zone 6'!AA$3=0,'Activity Extent Zone 6'!$C30=0),0,'Activity Conflict Assessment'!AA30*'Activity Extent Zone 6'!AA30))</f>
        <v>0</v>
      </c>
      <c r="AB30" s="69">
        <f>IF('Activity Extent Zone 6'!AB30="","",IF(OR('Activity Extent Zone 6'!AB$3=0,'Activity Extent Zone 6'!$C30=0),0,'Activity Conflict Assessment'!AB30*'Activity Extent Zone 6'!AB30))</f>
        <v>0</v>
      </c>
      <c r="AC30" s="69">
        <f>IF('Activity Extent Zone 6'!AC30="","",IF(OR('Activity Extent Zone 6'!AC$3=0,'Activity Extent Zone 6'!$C30=0),0,'Activity Conflict Assessment'!AC30*'Activity Extent Zone 6'!AC30))</f>
        <v>0</v>
      </c>
      <c r="AD30" s="69" t="str">
        <f>IF('Activity Extent Zone 6'!AD30="","",IF(OR('Activity Extent Zone 6'!AD$3=0,'Activity Extent Zone 6'!$C30=0),0,'Activity Conflict Assessment'!AD30*'Activity Extent Zone 6'!AD30))</f>
        <v/>
      </c>
      <c r="AE30" s="69">
        <f>IF('Activity Extent Zone 6'!AE30="","",IF(OR('Activity Extent Zone 6'!AE$3=0,'Activity Extent Zone 6'!$C30=0),0,'Activity Conflict Assessment'!AE30*'Activity Extent Zone 6'!AE30))</f>
        <v>0</v>
      </c>
      <c r="AF30" s="69">
        <f>IF('Activity Extent Zone 6'!AF30="","",IF(OR('Activity Extent Zone 6'!AF$3=0,'Activity Extent Zone 6'!$C30=0),0,'Activity Conflict Assessment'!AF30*'Activity Extent Zone 6'!AF30))</f>
        <v>0</v>
      </c>
      <c r="AG30" s="69">
        <f>IF('Activity Extent Zone 6'!AG30="","",IF(OR('Activity Extent Zone 6'!AG$3=0,'Activity Extent Zone 6'!$C30=0),0,'Activity Conflict Assessment'!AG30*'Activity Extent Zone 6'!AG30))</f>
        <v>0</v>
      </c>
      <c r="AH30" s="69">
        <f>IF('Activity Extent Zone 6'!AH30="","",IF(OR('Activity Extent Zone 6'!AH$3=0,'Activity Extent Zone 6'!$C30=0),0,'Activity Conflict Assessment'!AH30*'Activity Extent Zone 6'!AH30))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6'!D31="","",IF(OR('Activity Extent Zone 6'!D$3=0,'Activity Extent Zone 6'!$C31=0),0,'Activity Conflict Assessment'!D31*'Activity Extent Zone 6'!D31))</f>
        <v>0</v>
      </c>
      <c r="E31" s="69">
        <f>IF('Activity Extent Zone 6'!E31="","",IF(OR('Activity Extent Zone 6'!E$3=0,'Activity Extent Zone 6'!$C31=0),0,'Activity Conflict Assessment'!E31*'Activity Extent Zone 6'!E31))</f>
        <v>0</v>
      </c>
      <c r="F31" s="69">
        <f>IF('Activity Extent Zone 6'!F31="","",IF(OR('Activity Extent Zone 6'!F$3=0,'Activity Extent Zone 6'!$C31=0),0,'Activity Conflict Assessment'!F31*'Activity Extent Zone 6'!F31))</f>
        <v>0</v>
      </c>
      <c r="G31" s="69">
        <f>IF('Activity Extent Zone 6'!G31="","",IF(OR('Activity Extent Zone 6'!G$3=0,'Activity Extent Zone 6'!$C31=0),0,'Activity Conflict Assessment'!G31*'Activity Extent Zone 6'!G31))</f>
        <v>0</v>
      </c>
      <c r="H31" s="69">
        <f>IF('Activity Extent Zone 6'!H31="","",IF(OR('Activity Extent Zone 6'!H$3=0,'Activity Extent Zone 6'!$C31=0),0,'Activity Conflict Assessment'!H31*'Activity Extent Zone 6'!H31))</f>
        <v>0</v>
      </c>
      <c r="I31" s="69">
        <f>IF('Activity Extent Zone 6'!I31="","",IF(OR('Activity Extent Zone 6'!I$3=0,'Activity Extent Zone 6'!$C31=0),0,'Activity Conflict Assessment'!I31*'Activity Extent Zone 6'!I31))</f>
        <v>0</v>
      </c>
      <c r="J31" s="69">
        <f>IF('Activity Extent Zone 6'!J31="","",IF(OR('Activity Extent Zone 6'!J$3=0,'Activity Extent Zone 6'!$C31=0),0,'Activity Conflict Assessment'!J31*'Activity Extent Zone 6'!J31))</f>
        <v>0</v>
      </c>
      <c r="K31" s="69">
        <f>IF('Activity Extent Zone 6'!K31="","",IF(OR('Activity Extent Zone 6'!K$3=0,'Activity Extent Zone 6'!$C31=0),0,'Activity Conflict Assessment'!K31*'Activity Extent Zone 6'!K31))</f>
        <v>0</v>
      </c>
      <c r="L31" s="69">
        <f>IF('Activity Extent Zone 6'!L31="","",IF(OR('Activity Extent Zone 6'!L$3=0,'Activity Extent Zone 6'!$C31=0),0,'Activity Conflict Assessment'!L31*'Activity Extent Zone 6'!L31))</f>
        <v>0</v>
      </c>
      <c r="M31" s="69">
        <f>IF('Activity Extent Zone 6'!M31="","",IF(OR('Activity Extent Zone 6'!M$3=0,'Activity Extent Zone 6'!$C31=0),0,'Activity Conflict Assessment'!M31*'Activity Extent Zone 6'!M31))</f>
        <v>0</v>
      </c>
      <c r="N31" s="69">
        <f>IF('Activity Extent Zone 6'!N31="","",IF(OR('Activity Extent Zone 6'!N$3=0,'Activity Extent Zone 6'!$C31=0),0,'Activity Conflict Assessment'!N31*'Activity Extent Zone 6'!N31))</f>
        <v>0</v>
      </c>
      <c r="O31" s="69">
        <f>IF('Activity Extent Zone 6'!O31="","",IF(OR('Activity Extent Zone 6'!O$3=0,'Activity Extent Zone 6'!$C31=0),0,'Activity Conflict Assessment'!O31*'Activity Extent Zone 6'!O31))</f>
        <v>0</v>
      </c>
      <c r="P31" s="69">
        <f>IF('Activity Extent Zone 6'!P31="","",IF(OR('Activity Extent Zone 6'!P$3=0,'Activity Extent Zone 6'!$C31=0),0,'Activity Conflict Assessment'!P31*'Activity Extent Zone 6'!P31))</f>
        <v>0</v>
      </c>
      <c r="Q31" s="69">
        <f>IF('Activity Extent Zone 6'!Q31="","",IF(OR('Activity Extent Zone 6'!Q$3=0,'Activity Extent Zone 6'!$C31=0),0,'Activity Conflict Assessment'!Q31*'Activity Extent Zone 6'!Q31))</f>
        <v>0</v>
      </c>
      <c r="R31" s="69">
        <f>IF('Activity Extent Zone 6'!R31="","",IF(OR('Activity Extent Zone 6'!R$3=0,'Activity Extent Zone 6'!$C31=0),0,'Activity Conflict Assessment'!R31*'Activity Extent Zone 6'!R31))</f>
        <v>0</v>
      </c>
      <c r="S31" s="69">
        <f>IF('Activity Extent Zone 6'!S31="","",IF(OR('Activity Extent Zone 6'!S$3=0,'Activity Extent Zone 6'!$C31=0),0,'Activity Conflict Assessment'!S31*'Activity Extent Zone 6'!S31))</f>
        <v>0</v>
      </c>
      <c r="T31" s="69">
        <f>IF('Activity Extent Zone 6'!T31="","",IF(OR('Activity Extent Zone 6'!T$3=0,'Activity Extent Zone 6'!$C31=0),0,'Activity Conflict Assessment'!T31*'Activity Extent Zone 6'!T31))</f>
        <v>0</v>
      </c>
      <c r="U31" s="69">
        <f>IF('Activity Extent Zone 6'!U31="","",IF(OR('Activity Extent Zone 6'!U$3=0,'Activity Extent Zone 6'!$C31=0),0,'Activity Conflict Assessment'!U31*'Activity Extent Zone 6'!U31))</f>
        <v>0</v>
      </c>
      <c r="V31" s="69">
        <f>IF('Activity Extent Zone 6'!V31="","",IF(OR('Activity Extent Zone 6'!V$3=0,'Activity Extent Zone 6'!$C31=0),0,'Activity Conflict Assessment'!V31*'Activity Extent Zone 6'!V31))</f>
        <v>0</v>
      </c>
      <c r="W31" s="69">
        <f>IF('Activity Extent Zone 6'!W31="","",IF(OR('Activity Extent Zone 6'!W$3=0,'Activity Extent Zone 6'!$C31=0),0,'Activity Conflict Assessment'!W31*'Activity Extent Zone 6'!W31))</f>
        <v>0</v>
      </c>
      <c r="X31" s="69">
        <f>IF('Activity Extent Zone 6'!X31="","",IF(OR('Activity Extent Zone 6'!X$3=0,'Activity Extent Zone 6'!$C31=0),0,'Activity Conflict Assessment'!X31*'Activity Extent Zone 6'!X31))</f>
        <v>0</v>
      </c>
      <c r="Y31" s="69">
        <f>IF('Activity Extent Zone 6'!Y31="","",IF(OR('Activity Extent Zone 6'!Y$3=0,'Activity Extent Zone 6'!$C31=0),0,'Activity Conflict Assessment'!Y31*'Activity Extent Zone 6'!Y31))</f>
        <v>0</v>
      </c>
      <c r="Z31" s="69">
        <f>IF('Activity Extent Zone 6'!Z31="","",IF(OR('Activity Extent Zone 6'!Z$3=0,'Activity Extent Zone 6'!$C31=0),0,'Activity Conflict Assessment'!Z31*'Activity Extent Zone 6'!Z31))</f>
        <v>0</v>
      </c>
      <c r="AA31" s="69">
        <f>IF('Activity Extent Zone 6'!AA31="","",IF(OR('Activity Extent Zone 6'!AA$3=0,'Activity Extent Zone 6'!$C31=0),0,'Activity Conflict Assessment'!AA31*'Activity Extent Zone 6'!AA31))</f>
        <v>0</v>
      </c>
      <c r="AB31" s="69">
        <f>IF('Activity Extent Zone 6'!AB31="","",IF(OR('Activity Extent Zone 6'!AB$3=0,'Activity Extent Zone 6'!$C31=0),0,'Activity Conflict Assessment'!AB31*'Activity Extent Zone 6'!AB31))</f>
        <v>0</v>
      </c>
      <c r="AC31" s="69">
        <f>IF('Activity Extent Zone 6'!AC31="","",IF(OR('Activity Extent Zone 6'!AC$3=0,'Activity Extent Zone 6'!$C31=0),0,'Activity Conflict Assessment'!AC31*'Activity Extent Zone 6'!AC31))</f>
        <v>0</v>
      </c>
      <c r="AD31" s="69">
        <f>IF('Activity Extent Zone 6'!AD31="","",IF(OR('Activity Extent Zone 6'!AD$3=0,'Activity Extent Zone 6'!$C31=0),0,'Activity Conflict Assessment'!AD31*'Activity Extent Zone 6'!AD31))</f>
        <v>0</v>
      </c>
      <c r="AE31" s="69" t="str">
        <f>IF('Activity Extent Zone 6'!AE31="","",IF(OR('Activity Extent Zone 6'!AE$3=0,'Activity Extent Zone 6'!$C31=0),0,'Activity Conflict Assessment'!AE31*'Activity Extent Zone 6'!AE31))</f>
        <v/>
      </c>
      <c r="AF31" s="69">
        <f>IF('Activity Extent Zone 6'!AF31="","",IF(OR('Activity Extent Zone 6'!AF$3=0,'Activity Extent Zone 6'!$C31=0),0,'Activity Conflict Assessment'!AF31*'Activity Extent Zone 6'!AF31))</f>
        <v>0</v>
      </c>
      <c r="AG31" s="69">
        <f>IF('Activity Extent Zone 6'!AG31="","",IF(OR('Activity Extent Zone 6'!AG$3=0,'Activity Extent Zone 6'!$C31=0),0,'Activity Conflict Assessment'!AG31*'Activity Extent Zone 6'!AG31))</f>
        <v>0</v>
      </c>
      <c r="AH31" s="69">
        <f>IF('Activity Extent Zone 6'!AH31="","",IF(OR('Activity Extent Zone 6'!AH$3=0,'Activity Extent Zone 6'!$C31=0),0,'Activity Conflict Assessment'!AH31*'Activity Extent Zone 6'!AH31))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6'!D32="","",IF(OR('Activity Extent Zone 6'!D$3=0,'Activity Extent Zone 6'!$C32=0),0,'Activity Conflict Assessment'!D32*'Activity Extent Zone 6'!D32))</f>
        <v>0</v>
      </c>
      <c r="E32" s="69">
        <f>IF('Activity Extent Zone 6'!E32="","",IF(OR('Activity Extent Zone 6'!E$3=0,'Activity Extent Zone 6'!$C32=0),0,'Activity Conflict Assessment'!E32*'Activity Extent Zone 6'!E32))</f>
        <v>0</v>
      </c>
      <c r="F32" s="69">
        <f>IF('Activity Extent Zone 6'!F32="","",IF(OR('Activity Extent Zone 6'!F$3=0,'Activity Extent Zone 6'!$C32=0),0,'Activity Conflict Assessment'!F32*'Activity Extent Zone 6'!F32))</f>
        <v>0</v>
      </c>
      <c r="G32" s="69">
        <f>IF('Activity Extent Zone 6'!G32="","",IF(OR('Activity Extent Zone 6'!G$3=0,'Activity Extent Zone 6'!$C32=0),0,'Activity Conflict Assessment'!G32*'Activity Extent Zone 6'!G32))</f>
        <v>0</v>
      </c>
      <c r="H32" s="69">
        <f>IF('Activity Extent Zone 6'!H32="","",IF(OR('Activity Extent Zone 6'!H$3=0,'Activity Extent Zone 6'!$C32=0),0,'Activity Conflict Assessment'!H32*'Activity Extent Zone 6'!H32))</f>
        <v>0</v>
      </c>
      <c r="I32" s="69">
        <f>IF('Activity Extent Zone 6'!I32="","",IF(OR('Activity Extent Zone 6'!I$3=0,'Activity Extent Zone 6'!$C32=0),0,'Activity Conflict Assessment'!I32*'Activity Extent Zone 6'!I32))</f>
        <v>0</v>
      </c>
      <c r="J32" s="69">
        <f>IF('Activity Extent Zone 6'!J32="","",IF(OR('Activity Extent Zone 6'!J$3=0,'Activity Extent Zone 6'!$C32=0),0,'Activity Conflict Assessment'!J32*'Activity Extent Zone 6'!J32))</f>
        <v>0</v>
      </c>
      <c r="K32" s="69">
        <f>IF('Activity Extent Zone 6'!K32="","",IF(OR('Activity Extent Zone 6'!K$3=0,'Activity Extent Zone 6'!$C32=0),0,'Activity Conflict Assessment'!K32*'Activity Extent Zone 6'!K32))</f>
        <v>0</v>
      </c>
      <c r="L32" s="69">
        <f>IF('Activity Extent Zone 6'!L32="","",IF(OR('Activity Extent Zone 6'!L$3=0,'Activity Extent Zone 6'!$C32=0),0,'Activity Conflict Assessment'!L32*'Activity Extent Zone 6'!L32))</f>
        <v>0</v>
      </c>
      <c r="M32" s="69">
        <f>IF('Activity Extent Zone 6'!M32="","",IF(OR('Activity Extent Zone 6'!M$3=0,'Activity Extent Zone 6'!$C32=0),0,'Activity Conflict Assessment'!M32*'Activity Extent Zone 6'!M32))</f>
        <v>0</v>
      </c>
      <c r="N32" s="69">
        <f>IF('Activity Extent Zone 6'!N32="","",IF(OR('Activity Extent Zone 6'!N$3=0,'Activity Extent Zone 6'!$C32=0),0,'Activity Conflict Assessment'!N32*'Activity Extent Zone 6'!N32))</f>
        <v>0</v>
      </c>
      <c r="O32" s="69">
        <f>IF('Activity Extent Zone 6'!O32="","",IF(OR('Activity Extent Zone 6'!O$3=0,'Activity Extent Zone 6'!$C32=0),0,'Activity Conflict Assessment'!O32*'Activity Extent Zone 6'!O32))</f>
        <v>0</v>
      </c>
      <c r="P32" s="69">
        <f>IF('Activity Extent Zone 6'!P32="","",IF(OR('Activity Extent Zone 6'!P$3=0,'Activity Extent Zone 6'!$C32=0),0,'Activity Conflict Assessment'!P32*'Activity Extent Zone 6'!P32))</f>
        <v>0</v>
      </c>
      <c r="Q32" s="69">
        <f>IF('Activity Extent Zone 6'!Q32="","",IF(OR('Activity Extent Zone 6'!Q$3=0,'Activity Extent Zone 6'!$C32=0),0,'Activity Conflict Assessment'!Q32*'Activity Extent Zone 6'!Q32))</f>
        <v>0</v>
      </c>
      <c r="R32" s="69">
        <f>IF('Activity Extent Zone 6'!R32="","",IF(OR('Activity Extent Zone 6'!R$3=0,'Activity Extent Zone 6'!$C32=0),0,'Activity Conflict Assessment'!R32*'Activity Extent Zone 6'!R32))</f>
        <v>0</v>
      </c>
      <c r="S32" s="69">
        <f>IF('Activity Extent Zone 6'!S32="","",IF(OR('Activity Extent Zone 6'!S$3=0,'Activity Extent Zone 6'!$C32=0),0,'Activity Conflict Assessment'!S32*'Activity Extent Zone 6'!S32))</f>
        <v>0</v>
      </c>
      <c r="T32" s="69">
        <f>IF('Activity Extent Zone 6'!T32="","",IF(OR('Activity Extent Zone 6'!T$3=0,'Activity Extent Zone 6'!$C32=0),0,'Activity Conflict Assessment'!T32*'Activity Extent Zone 6'!T32))</f>
        <v>0</v>
      </c>
      <c r="U32" s="69">
        <f>IF('Activity Extent Zone 6'!U32="","",IF(OR('Activity Extent Zone 6'!U$3=0,'Activity Extent Zone 6'!$C32=0),0,'Activity Conflict Assessment'!U32*'Activity Extent Zone 6'!U32))</f>
        <v>0</v>
      </c>
      <c r="V32" s="69">
        <f>IF('Activity Extent Zone 6'!V32="","",IF(OR('Activity Extent Zone 6'!V$3=0,'Activity Extent Zone 6'!$C32=0),0,'Activity Conflict Assessment'!V32*'Activity Extent Zone 6'!V32))</f>
        <v>0</v>
      </c>
      <c r="W32" s="69">
        <f>IF('Activity Extent Zone 6'!W32="","",IF(OR('Activity Extent Zone 6'!W$3=0,'Activity Extent Zone 6'!$C32=0),0,'Activity Conflict Assessment'!W32*'Activity Extent Zone 6'!W32))</f>
        <v>0</v>
      </c>
      <c r="X32" s="69">
        <f>IF('Activity Extent Zone 6'!X32="","",IF(OR('Activity Extent Zone 6'!X$3=0,'Activity Extent Zone 6'!$C32=0),0,'Activity Conflict Assessment'!X32*'Activity Extent Zone 6'!X32))</f>
        <v>0</v>
      </c>
      <c r="Y32" s="69">
        <f>IF('Activity Extent Zone 6'!Y32="","",IF(OR('Activity Extent Zone 6'!Y$3=0,'Activity Extent Zone 6'!$C32=0),0,'Activity Conflict Assessment'!Y32*'Activity Extent Zone 6'!Y32))</f>
        <v>0</v>
      </c>
      <c r="Z32" s="69">
        <f>IF('Activity Extent Zone 6'!Z32="","",IF(OR('Activity Extent Zone 6'!Z$3=0,'Activity Extent Zone 6'!$C32=0),0,'Activity Conflict Assessment'!Z32*'Activity Extent Zone 6'!Z32))</f>
        <v>0</v>
      </c>
      <c r="AA32" s="69">
        <f>IF('Activity Extent Zone 6'!AA32="","",IF(OR('Activity Extent Zone 6'!AA$3=0,'Activity Extent Zone 6'!$C32=0),0,'Activity Conflict Assessment'!AA32*'Activity Extent Zone 6'!AA32))</f>
        <v>0</v>
      </c>
      <c r="AB32" s="69">
        <f>IF('Activity Extent Zone 6'!AB32="","",IF(OR('Activity Extent Zone 6'!AB$3=0,'Activity Extent Zone 6'!$C32=0),0,'Activity Conflict Assessment'!AB32*'Activity Extent Zone 6'!AB32))</f>
        <v>0</v>
      </c>
      <c r="AC32" s="69">
        <f>IF('Activity Extent Zone 6'!AC32="","",IF(OR('Activity Extent Zone 6'!AC$3=0,'Activity Extent Zone 6'!$C32=0),0,'Activity Conflict Assessment'!AC32*'Activity Extent Zone 6'!AC32))</f>
        <v>0</v>
      </c>
      <c r="AD32" s="69">
        <f>IF('Activity Extent Zone 6'!AD32="","",IF(OR('Activity Extent Zone 6'!AD$3=0,'Activity Extent Zone 6'!$C32=0),0,'Activity Conflict Assessment'!AD32*'Activity Extent Zone 6'!AD32))</f>
        <v>0</v>
      </c>
      <c r="AE32" s="69">
        <f>IF('Activity Extent Zone 6'!AE32="","",IF(OR('Activity Extent Zone 6'!AE$3=0,'Activity Extent Zone 6'!$C32=0),0,'Activity Conflict Assessment'!AE32*'Activity Extent Zone 6'!AE32))</f>
        <v>0</v>
      </c>
      <c r="AF32" s="69" t="str">
        <f>IF('Activity Extent Zone 6'!AF32="","",IF(OR('Activity Extent Zone 6'!AF$3=0,'Activity Extent Zone 6'!$C32=0),0,'Activity Conflict Assessment'!AF32*'Activity Extent Zone 6'!AF32))</f>
        <v/>
      </c>
      <c r="AG32" s="69">
        <f>IF('Activity Extent Zone 6'!AG32="","",IF(OR('Activity Extent Zone 6'!AG$3=0,'Activity Extent Zone 6'!$C32=0),0,'Activity Conflict Assessment'!AG32*'Activity Extent Zone 6'!AG32))</f>
        <v>0</v>
      </c>
      <c r="AH32" s="69">
        <f>IF('Activity Extent Zone 6'!AH32="","",IF(OR('Activity Extent Zone 6'!AH$3=0,'Activity Extent Zone 6'!$C32=0),0,'Activity Conflict Assessment'!AH32*'Activity Extent Zone 6'!AH32))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6'!D33="","",IF(OR('Activity Extent Zone 6'!D$3=0,'Activity Extent Zone 6'!$C33=0),0,'Activity Conflict Assessment'!D33*'Activity Extent Zone 6'!D33))</f>
        <v>0</v>
      </c>
      <c r="E33" s="69">
        <f>IF('Activity Extent Zone 6'!E33="","",IF(OR('Activity Extent Zone 6'!E$3=0,'Activity Extent Zone 6'!$C33=0),0,'Activity Conflict Assessment'!E33*'Activity Extent Zone 6'!E33))</f>
        <v>0</v>
      </c>
      <c r="F33" s="69">
        <f>IF('Activity Extent Zone 6'!F33="","",IF(OR('Activity Extent Zone 6'!F$3=0,'Activity Extent Zone 6'!$C33=0),0,'Activity Conflict Assessment'!F33*'Activity Extent Zone 6'!F33))</f>
        <v>0</v>
      </c>
      <c r="G33" s="69">
        <f>IF('Activity Extent Zone 6'!G33="","",IF(OR('Activity Extent Zone 6'!G$3=0,'Activity Extent Zone 6'!$C33=0),0,'Activity Conflict Assessment'!G33*'Activity Extent Zone 6'!G33))</f>
        <v>0</v>
      </c>
      <c r="H33" s="69">
        <f>IF('Activity Extent Zone 6'!H33="","",IF(OR('Activity Extent Zone 6'!H$3=0,'Activity Extent Zone 6'!$C33=0),0,'Activity Conflict Assessment'!H33*'Activity Extent Zone 6'!H33))</f>
        <v>0</v>
      </c>
      <c r="I33" s="69">
        <f>IF('Activity Extent Zone 6'!I33="","",IF(OR('Activity Extent Zone 6'!I$3=0,'Activity Extent Zone 6'!$C33=0),0,'Activity Conflict Assessment'!I33*'Activity Extent Zone 6'!I33))</f>
        <v>0</v>
      </c>
      <c r="J33" s="69">
        <f>IF('Activity Extent Zone 6'!J33="","",IF(OR('Activity Extent Zone 6'!J$3=0,'Activity Extent Zone 6'!$C33=0),0,'Activity Conflict Assessment'!J33*'Activity Extent Zone 6'!J33))</f>
        <v>0</v>
      </c>
      <c r="K33" s="69">
        <f>IF('Activity Extent Zone 6'!K33="","",IF(OR('Activity Extent Zone 6'!K$3=0,'Activity Extent Zone 6'!$C33=0),0,'Activity Conflict Assessment'!K33*'Activity Extent Zone 6'!K33))</f>
        <v>0</v>
      </c>
      <c r="L33" s="69">
        <f>IF('Activity Extent Zone 6'!L33="","",IF(OR('Activity Extent Zone 6'!L$3=0,'Activity Extent Zone 6'!$C33=0),0,'Activity Conflict Assessment'!L33*'Activity Extent Zone 6'!L33))</f>
        <v>0</v>
      </c>
      <c r="M33" s="69">
        <f>IF('Activity Extent Zone 6'!M33="","",IF(OR('Activity Extent Zone 6'!M$3=0,'Activity Extent Zone 6'!$C33=0),0,'Activity Conflict Assessment'!M33*'Activity Extent Zone 6'!M33))</f>
        <v>0</v>
      </c>
      <c r="N33" s="69">
        <f>IF('Activity Extent Zone 6'!N33="","",IF(OR('Activity Extent Zone 6'!N$3=0,'Activity Extent Zone 6'!$C33=0),0,'Activity Conflict Assessment'!N33*'Activity Extent Zone 6'!N33))</f>
        <v>0</v>
      </c>
      <c r="O33" s="69">
        <f>IF('Activity Extent Zone 6'!O33="","",IF(OR('Activity Extent Zone 6'!O$3=0,'Activity Extent Zone 6'!$C33=0),0,'Activity Conflict Assessment'!O33*'Activity Extent Zone 6'!O33))</f>
        <v>0</v>
      </c>
      <c r="P33" s="69">
        <f>IF('Activity Extent Zone 6'!P33="","",IF(OR('Activity Extent Zone 6'!P$3=0,'Activity Extent Zone 6'!$C33=0),0,'Activity Conflict Assessment'!P33*'Activity Extent Zone 6'!P33))</f>
        <v>0</v>
      </c>
      <c r="Q33" s="69">
        <f>IF('Activity Extent Zone 6'!Q33="","",IF(OR('Activity Extent Zone 6'!Q$3=0,'Activity Extent Zone 6'!$C33=0),0,'Activity Conflict Assessment'!Q33*'Activity Extent Zone 6'!Q33))</f>
        <v>0</v>
      </c>
      <c r="R33" s="69">
        <f>IF('Activity Extent Zone 6'!R33="","",IF(OR('Activity Extent Zone 6'!R$3=0,'Activity Extent Zone 6'!$C33=0),0,'Activity Conflict Assessment'!R33*'Activity Extent Zone 6'!R33))</f>
        <v>0</v>
      </c>
      <c r="S33" s="69">
        <f>IF('Activity Extent Zone 6'!S33="","",IF(OR('Activity Extent Zone 6'!S$3=0,'Activity Extent Zone 6'!$C33=0),0,'Activity Conflict Assessment'!S33*'Activity Extent Zone 6'!S33))</f>
        <v>0</v>
      </c>
      <c r="T33" s="69">
        <f>IF('Activity Extent Zone 6'!T33="","",IF(OR('Activity Extent Zone 6'!T$3=0,'Activity Extent Zone 6'!$C33=0),0,'Activity Conflict Assessment'!T33*'Activity Extent Zone 6'!T33))</f>
        <v>0</v>
      </c>
      <c r="U33" s="69">
        <f>IF('Activity Extent Zone 6'!U33="","",IF(OR('Activity Extent Zone 6'!U$3=0,'Activity Extent Zone 6'!$C33=0),0,'Activity Conflict Assessment'!U33*'Activity Extent Zone 6'!U33))</f>
        <v>0</v>
      </c>
      <c r="V33" s="69">
        <f>IF('Activity Extent Zone 6'!V33="","",IF(OR('Activity Extent Zone 6'!V$3=0,'Activity Extent Zone 6'!$C33=0),0,'Activity Conflict Assessment'!V33*'Activity Extent Zone 6'!V33))</f>
        <v>0</v>
      </c>
      <c r="W33" s="69">
        <f>IF('Activity Extent Zone 6'!W33="","",IF(OR('Activity Extent Zone 6'!W$3=0,'Activity Extent Zone 6'!$C33=0),0,'Activity Conflict Assessment'!W33*'Activity Extent Zone 6'!W33))</f>
        <v>0</v>
      </c>
      <c r="X33" s="69">
        <f>IF('Activity Extent Zone 6'!X33="","",IF(OR('Activity Extent Zone 6'!X$3=0,'Activity Extent Zone 6'!$C33=0),0,'Activity Conflict Assessment'!X33*'Activity Extent Zone 6'!X33))</f>
        <v>0</v>
      </c>
      <c r="Y33" s="69">
        <f>IF('Activity Extent Zone 6'!Y33="","",IF(OR('Activity Extent Zone 6'!Y$3=0,'Activity Extent Zone 6'!$C33=0),0,'Activity Conflict Assessment'!Y33*'Activity Extent Zone 6'!Y33))</f>
        <v>0</v>
      </c>
      <c r="Z33" s="69">
        <f>IF('Activity Extent Zone 6'!Z33="","",IF(OR('Activity Extent Zone 6'!Z$3=0,'Activity Extent Zone 6'!$C33=0),0,'Activity Conflict Assessment'!Z33*'Activity Extent Zone 6'!Z33))</f>
        <v>0</v>
      </c>
      <c r="AA33" s="69">
        <f>IF('Activity Extent Zone 6'!AA33="","",IF(OR('Activity Extent Zone 6'!AA$3=0,'Activity Extent Zone 6'!$C33=0),0,'Activity Conflict Assessment'!AA33*'Activity Extent Zone 6'!AA33))</f>
        <v>0</v>
      </c>
      <c r="AB33" s="69">
        <f>IF('Activity Extent Zone 6'!AB33="","",IF(OR('Activity Extent Zone 6'!AB$3=0,'Activity Extent Zone 6'!$C33=0),0,'Activity Conflict Assessment'!AB33*'Activity Extent Zone 6'!AB33))</f>
        <v>0</v>
      </c>
      <c r="AC33" s="69">
        <f>IF('Activity Extent Zone 6'!AC33="","",IF(OR('Activity Extent Zone 6'!AC$3=0,'Activity Extent Zone 6'!$C33=0),0,'Activity Conflict Assessment'!AC33*'Activity Extent Zone 6'!AC33))</f>
        <v>0</v>
      </c>
      <c r="AD33" s="69">
        <f>IF('Activity Extent Zone 6'!AD33="","",IF(OR('Activity Extent Zone 6'!AD$3=0,'Activity Extent Zone 6'!$C33=0),0,'Activity Conflict Assessment'!AD33*'Activity Extent Zone 6'!AD33))</f>
        <v>0</v>
      </c>
      <c r="AE33" s="69">
        <f>IF('Activity Extent Zone 6'!AE33="","",IF(OR('Activity Extent Zone 6'!AE$3=0,'Activity Extent Zone 6'!$C33=0),0,'Activity Conflict Assessment'!AE33*'Activity Extent Zone 6'!AE33))</f>
        <v>0</v>
      </c>
      <c r="AF33" s="69">
        <f>IF('Activity Extent Zone 6'!AF33="","",IF(OR('Activity Extent Zone 6'!AF$3=0,'Activity Extent Zone 6'!$C33=0),0,'Activity Conflict Assessment'!AF33*'Activity Extent Zone 6'!AF33))</f>
        <v>0</v>
      </c>
      <c r="AG33" s="69" t="str">
        <f>IF('Activity Extent Zone 6'!AG33="","",IF(OR('Activity Extent Zone 6'!AG$3=0,'Activity Extent Zone 6'!$C33=0),0,'Activity Conflict Assessment'!AG33*'Activity Extent Zone 6'!AG33))</f>
        <v/>
      </c>
      <c r="AH33" s="69">
        <f>IF('Activity Extent Zone 6'!AH33="","",IF(OR('Activity Extent Zone 6'!AH$3=0,'Activity Extent Zone 6'!$C33=0),0,'Activity Conflict Assessment'!AH33*'Activity Extent Zone 6'!AH33))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6'!D34="","",IF(OR('Activity Extent Zone 6'!D$3=0,'Activity Extent Zone 6'!$C34=0),0,'Activity Conflict Assessment'!D34*'Activity Extent Zone 6'!D34))</f>
        <v>0</v>
      </c>
      <c r="E34" s="69">
        <f>IF('Activity Extent Zone 6'!E34="","",IF(OR('Activity Extent Zone 6'!E$3=0,'Activity Extent Zone 6'!$C34=0),0,'Activity Conflict Assessment'!E34*'Activity Extent Zone 6'!E34))</f>
        <v>0</v>
      </c>
      <c r="F34" s="69">
        <f>IF('Activity Extent Zone 6'!F34="","",IF(OR('Activity Extent Zone 6'!F$3=0,'Activity Extent Zone 6'!$C34=0),0,'Activity Conflict Assessment'!F34*'Activity Extent Zone 6'!F34))</f>
        <v>0</v>
      </c>
      <c r="G34" s="69">
        <f>IF('Activity Extent Zone 6'!G34="","",IF(OR('Activity Extent Zone 6'!G$3=0,'Activity Extent Zone 6'!$C34=0),0,'Activity Conflict Assessment'!G34*'Activity Extent Zone 6'!G34))</f>
        <v>0</v>
      </c>
      <c r="H34" s="69">
        <f>IF('Activity Extent Zone 6'!H34="","",IF(OR('Activity Extent Zone 6'!H$3=0,'Activity Extent Zone 6'!$C34=0),0,'Activity Conflict Assessment'!H34*'Activity Extent Zone 6'!H34))</f>
        <v>0</v>
      </c>
      <c r="I34" s="69">
        <f>IF('Activity Extent Zone 6'!I34="","",IF(OR('Activity Extent Zone 6'!I$3=0,'Activity Extent Zone 6'!$C34=0),0,'Activity Conflict Assessment'!I34*'Activity Extent Zone 6'!I34))</f>
        <v>0</v>
      </c>
      <c r="J34" s="69">
        <f>IF('Activity Extent Zone 6'!J34="","",IF(OR('Activity Extent Zone 6'!J$3=0,'Activity Extent Zone 6'!$C34=0),0,'Activity Conflict Assessment'!J34*'Activity Extent Zone 6'!J34))</f>
        <v>0</v>
      </c>
      <c r="K34" s="69">
        <f>IF('Activity Extent Zone 6'!K34="","",IF(OR('Activity Extent Zone 6'!K$3=0,'Activity Extent Zone 6'!$C34=0),0,'Activity Conflict Assessment'!K34*'Activity Extent Zone 6'!K34))</f>
        <v>0</v>
      </c>
      <c r="L34" s="69">
        <f>IF('Activity Extent Zone 6'!L34="","",IF(OR('Activity Extent Zone 6'!L$3=0,'Activity Extent Zone 6'!$C34=0),0,'Activity Conflict Assessment'!L34*'Activity Extent Zone 6'!L34))</f>
        <v>0</v>
      </c>
      <c r="M34" s="69">
        <f>IF('Activity Extent Zone 6'!M34="","",IF(OR('Activity Extent Zone 6'!M$3=0,'Activity Extent Zone 6'!$C34=0),0,'Activity Conflict Assessment'!M34*'Activity Extent Zone 6'!M34))</f>
        <v>0</v>
      </c>
      <c r="N34" s="69">
        <f>IF('Activity Extent Zone 6'!N34="","",IF(OR('Activity Extent Zone 6'!N$3=0,'Activity Extent Zone 6'!$C34=0),0,'Activity Conflict Assessment'!N34*'Activity Extent Zone 6'!N34))</f>
        <v>0</v>
      </c>
      <c r="O34" s="69">
        <f>IF('Activity Extent Zone 6'!O34="","",IF(OR('Activity Extent Zone 6'!O$3=0,'Activity Extent Zone 6'!$C34=0),0,'Activity Conflict Assessment'!O34*'Activity Extent Zone 6'!O34))</f>
        <v>0</v>
      </c>
      <c r="P34" s="69">
        <f>IF('Activity Extent Zone 6'!P34="","",IF(OR('Activity Extent Zone 6'!P$3=0,'Activity Extent Zone 6'!$C34=0),0,'Activity Conflict Assessment'!P34*'Activity Extent Zone 6'!P34))</f>
        <v>0</v>
      </c>
      <c r="Q34" s="69">
        <f>IF('Activity Extent Zone 6'!Q34="","",IF(OR('Activity Extent Zone 6'!Q$3=0,'Activity Extent Zone 6'!$C34=0),0,'Activity Conflict Assessment'!Q34*'Activity Extent Zone 6'!Q34))</f>
        <v>0</v>
      </c>
      <c r="R34" s="69">
        <f>IF('Activity Extent Zone 6'!R34="","",IF(OR('Activity Extent Zone 6'!R$3=0,'Activity Extent Zone 6'!$C34=0),0,'Activity Conflict Assessment'!R34*'Activity Extent Zone 6'!R34))</f>
        <v>0</v>
      </c>
      <c r="S34" s="69">
        <f>IF('Activity Extent Zone 6'!S34="","",IF(OR('Activity Extent Zone 6'!S$3=0,'Activity Extent Zone 6'!$C34=0),0,'Activity Conflict Assessment'!S34*'Activity Extent Zone 6'!S34))</f>
        <v>0</v>
      </c>
      <c r="T34" s="69">
        <f>IF('Activity Extent Zone 6'!T34="","",IF(OR('Activity Extent Zone 6'!T$3=0,'Activity Extent Zone 6'!$C34=0),0,'Activity Conflict Assessment'!T34*'Activity Extent Zone 6'!T34))</f>
        <v>0</v>
      </c>
      <c r="U34" s="69">
        <f>IF('Activity Extent Zone 6'!U34="","",IF(OR('Activity Extent Zone 6'!U$3=0,'Activity Extent Zone 6'!$C34=0),0,'Activity Conflict Assessment'!U34*'Activity Extent Zone 6'!U34))</f>
        <v>0</v>
      </c>
      <c r="V34" s="69">
        <f>IF('Activity Extent Zone 6'!V34="","",IF(OR('Activity Extent Zone 6'!V$3=0,'Activity Extent Zone 6'!$C34=0),0,'Activity Conflict Assessment'!V34*'Activity Extent Zone 6'!V34))</f>
        <v>0</v>
      </c>
      <c r="W34" s="69">
        <f>IF('Activity Extent Zone 6'!W34="","",IF(OR('Activity Extent Zone 6'!W$3=0,'Activity Extent Zone 6'!$C34=0),0,'Activity Conflict Assessment'!W34*'Activity Extent Zone 6'!W34))</f>
        <v>0</v>
      </c>
      <c r="X34" s="69">
        <f>IF('Activity Extent Zone 6'!X34="","",IF(OR('Activity Extent Zone 6'!X$3=0,'Activity Extent Zone 6'!$C34=0),0,'Activity Conflict Assessment'!X34*'Activity Extent Zone 6'!X34))</f>
        <v>0</v>
      </c>
      <c r="Y34" s="69">
        <f>IF('Activity Extent Zone 6'!Y34="","",IF(OR('Activity Extent Zone 6'!Y$3=0,'Activity Extent Zone 6'!$C34=0),0,'Activity Conflict Assessment'!Y34*'Activity Extent Zone 6'!Y34))</f>
        <v>0</v>
      </c>
      <c r="Z34" s="69">
        <f>IF('Activity Extent Zone 6'!Z34="","",IF(OR('Activity Extent Zone 6'!Z$3=0,'Activity Extent Zone 6'!$C34=0),0,'Activity Conflict Assessment'!Z34*'Activity Extent Zone 6'!Z34))</f>
        <v>0</v>
      </c>
      <c r="AA34" s="69">
        <f>IF('Activity Extent Zone 6'!AA34="","",IF(OR('Activity Extent Zone 6'!AA$3=0,'Activity Extent Zone 6'!$C34=0),0,'Activity Conflict Assessment'!AA34*'Activity Extent Zone 6'!AA34))</f>
        <v>0</v>
      </c>
      <c r="AB34" s="69">
        <f>IF('Activity Extent Zone 6'!AB34="","",IF(OR('Activity Extent Zone 6'!AB$3=0,'Activity Extent Zone 6'!$C34=0),0,'Activity Conflict Assessment'!AB34*'Activity Extent Zone 6'!AB34))</f>
        <v>0</v>
      </c>
      <c r="AC34" s="69">
        <f>IF('Activity Extent Zone 6'!AC34="","",IF(OR('Activity Extent Zone 6'!AC$3=0,'Activity Extent Zone 6'!$C34=0),0,'Activity Conflict Assessment'!AC34*'Activity Extent Zone 6'!AC34))</f>
        <v>0</v>
      </c>
      <c r="AD34" s="69">
        <f>IF('Activity Extent Zone 6'!AD34="","",IF(OR('Activity Extent Zone 6'!AD$3=0,'Activity Extent Zone 6'!$C34=0),0,'Activity Conflict Assessment'!AD34*'Activity Extent Zone 6'!AD34))</f>
        <v>0</v>
      </c>
      <c r="AE34" s="69">
        <f>IF('Activity Extent Zone 6'!AE34="","",IF(OR('Activity Extent Zone 6'!AE$3=0,'Activity Extent Zone 6'!$C34=0),0,'Activity Conflict Assessment'!AE34*'Activity Extent Zone 6'!AE34))</f>
        <v>0</v>
      </c>
      <c r="AF34" s="69">
        <f>IF('Activity Extent Zone 6'!AF34="","",IF(OR('Activity Extent Zone 6'!AF$3=0,'Activity Extent Zone 6'!$C34=0),0,'Activity Conflict Assessment'!AF34*'Activity Extent Zone 6'!AF34))</f>
        <v>0</v>
      </c>
      <c r="AG34" s="69">
        <f>IF('Activity Extent Zone 6'!AG34="","",IF(OR('Activity Extent Zone 6'!AG$3=0,'Activity Extent Zone 6'!$C34=0),0,'Activity Conflict Assessment'!AG34*'Activity Extent Zone 6'!AG34))</f>
        <v>0</v>
      </c>
      <c r="AH34" s="69" t="str">
        <f>IF('Activity Extent Zone 6'!AH34="","",IF(OR('Activity Extent Zone 6'!AH$3=0,'Activity Extent Zone 6'!$C34=0),0,'Activity Conflict Assessment'!AH34*'Activity Extent Zone 6'!AH34))</f>
        <v/>
      </c>
    </row>
  </sheetData>
  <sheetProtection password="C8E1" sheet="1" objects="1" scenarios="1" selectLockedCells="1"/>
  <mergeCells count="28">
    <mergeCell ref="A32:A34"/>
    <mergeCell ref="A12:A13"/>
    <mergeCell ref="A14:A17"/>
    <mergeCell ref="A18:A20"/>
    <mergeCell ref="A22:A26"/>
    <mergeCell ref="A27:A28"/>
    <mergeCell ref="A29:A31"/>
    <mergeCell ref="AJ8:AK8"/>
    <mergeCell ref="AL8:AM8"/>
    <mergeCell ref="A9:A11"/>
    <mergeCell ref="AK9:AL9"/>
    <mergeCell ref="AJ10:AK10"/>
    <mergeCell ref="AL10:AM10"/>
    <mergeCell ref="AJ11:AK11"/>
    <mergeCell ref="AL11:AM11"/>
    <mergeCell ref="AA1:AB1"/>
    <mergeCell ref="AC1:AE1"/>
    <mergeCell ref="AF1:AH1"/>
    <mergeCell ref="A5:A7"/>
    <mergeCell ref="AJ5:AM6"/>
    <mergeCell ref="AJ7:AK7"/>
    <mergeCell ref="AL7:AM7"/>
    <mergeCell ref="E1:G1"/>
    <mergeCell ref="I1:K1"/>
    <mergeCell ref="L1:M1"/>
    <mergeCell ref="N1:Q1"/>
    <mergeCell ref="R1:T1"/>
    <mergeCell ref="V1:Z1"/>
  </mergeCells>
  <conditionalFormatting sqref="D4:AH34">
    <cfRule type="cellIs" dxfId="99" priority="11" operator="between">
      <formula>-10</formula>
      <formula>-12</formula>
    </cfRule>
    <cfRule type="cellIs" dxfId="98" priority="12" operator="between">
      <formula>7</formula>
      <formula>9</formula>
    </cfRule>
    <cfRule type="cellIs" dxfId="97" priority="13" operator="between">
      <formula>1</formula>
      <formula>3</formula>
    </cfRule>
    <cfRule type="cellIs" dxfId="96" priority="14" operator="between">
      <formula>-1</formula>
      <formula>-3</formula>
    </cfRule>
    <cfRule type="containsBlanks" dxfId="95" priority="15">
      <formula>LEN(TRIM(D4))=0</formula>
    </cfRule>
    <cfRule type="cellIs" dxfId="94" priority="16" operator="between">
      <formula>-7</formula>
      <formula>-9</formula>
    </cfRule>
    <cfRule type="cellIs" dxfId="93" priority="17" operator="between">
      <formula>-4</formula>
      <formula>-6</formula>
    </cfRule>
    <cfRule type="cellIs" dxfId="92" priority="18" operator="between">
      <formula>10</formula>
      <formula>12</formula>
    </cfRule>
    <cfRule type="cellIs" dxfId="91" priority="19" operator="between">
      <formula>4</formula>
      <formula>6</formula>
    </cfRule>
    <cfRule type="cellIs" dxfId="90" priority="20" operator="equal">
      <formula>0</formula>
    </cfRule>
  </conditionalFormatting>
  <conditionalFormatting sqref="D4:AH34">
    <cfRule type="cellIs" dxfId="89" priority="1" operator="between">
      <formula>-10</formula>
      <formula>-12</formula>
    </cfRule>
    <cfRule type="cellIs" dxfId="88" priority="2" operator="between">
      <formula>7</formula>
      <formula>9</formula>
    </cfRule>
    <cfRule type="cellIs" dxfId="87" priority="3" operator="between">
      <formula>1</formula>
      <formula>3</formula>
    </cfRule>
    <cfRule type="cellIs" dxfId="86" priority="4" operator="between">
      <formula>-1</formula>
      <formula>-3</formula>
    </cfRule>
    <cfRule type="containsBlanks" dxfId="85" priority="5">
      <formula>LEN(TRIM(D4))=0</formula>
    </cfRule>
    <cfRule type="cellIs" dxfId="84" priority="6" operator="between">
      <formula>-7</formula>
      <formula>-9</formula>
    </cfRule>
    <cfRule type="cellIs" dxfId="83" priority="7" operator="between">
      <formula>-4</formula>
      <formula>-6</formula>
    </cfRule>
    <cfRule type="cellIs" dxfId="82" priority="8" operator="between">
      <formula>10</formula>
      <formula>12</formula>
    </cfRule>
    <cfRule type="cellIs" dxfId="81" priority="9" operator="between">
      <formula>4</formula>
      <formula>6</formula>
    </cfRule>
    <cfRule type="cellIs" dxfId="80" priority="1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34"/>
  <sheetViews>
    <sheetView zoomScale="80" zoomScaleNormal="80" workbookViewId="0">
      <selection activeCell="AI14" sqref="AI14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28515625" style="12" customWidth="1"/>
    <col min="4" max="34" width="7.140625" style="12" customWidth="1"/>
    <col min="35" max="16384" width="9.140625" style="12"/>
  </cols>
  <sheetData>
    <row r="1" spans="1:166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</row>
    <row r="2" spans="1:166" s="23" customFormat="1" ht="152.25" customHeight="1" thickBot="1">
      <c r="A2" s="41" t="s">
        <v>40</v>
      </c>
      <c r="B2" s="70" t="s">
        <v>185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</row>
    <row r="3" spans="1:166" s="72" customFormat="1" ht="28.5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</row>
    <row r="4" spans="1:166" ht="35.1" customHeight="1" thickBot="1">
      <c r="A4" s="46" t="s">
        <v>0</v>
      </c>
      <c r="B4" s="44" t="s">
        <v>9</v>
      </c>
      <c r="C4" s="45"/>
      <c r="D4" s="69" t="str">
        <f>IF('Activity Extent Zone 7'!D4="","",IF(OR('Activity Extent Zone 7'!D$3=0,'Activity Extent Zone 7'!$C4=0),0,'Activity Conflict Assessment'!D4*'Activity Extent Zone 7'!D4))</f>
        <v/>
      </c>
      <c r="E4" s="69">
        <f>IF('Activity Extent Zone 7'!E4="","",IF(OR('Activity Extent Zone 7'!E$3=0,'Activity Extent Zone 7'!$C4=0),0,'Activity Conflict Assessment'!E4*'Activity Extent Zone 7'!E4))</f>
        <v>0</v>
      </c>
      <c r="F4" s="69">
        <f>IF('Activity Extent Zone 7'!F4="","",IF(OR('Activity Extent Zone 7'!F$3=0,'Activity Extent Zone 7'!$C4=0),0,'Activity Conflict Assessment'!F4*'Activity Extent Zone 7'!F4))</f>
        <v>0</v>
      </c>
      <c r="G4" s="69">
        <f>IF('Activity Extent Zone 7'!G4="","",IF(OR('Activity Extent Zone 7'!G$3=0,'Activity Extent Zone 7'!$C4=0),0,'Activity Conflict Assessment'!G4*'Activity Extent Zone 7'!G4))</f>
        <v>0</v>
      </c>
      <c r="H4" s="69">
        <f>IF('Activity Extent Zone 7'!H4="","",IF(OR('Activity Extent Zone 7'!H$3=0,'Activity Extent Zone 7'!$C4=0),0,'Activity Conflict Assessment'!H4*'Activity Extent Zone 7'!H4))</f>
        <v>0</v>
      </c>
      <c r="I4" s="69">
        <f>IF('Activity Extent Zone 7'!I4="","",IF(OR('Activity Extent Zone 7'!I$3=0,'Activity Extent Zone 7'!$C4=0),0,'Activity Conflict Assessment'!I4*'Activity Extent Zone 7'!I4))</f>
        <v>0</v>
      </c>
      <c r="J4" s="69">
        <f>IF('Activity Extent Zone 7'!J4="","",IF(OR('Activity Extent Zone 7'!J$3=0,'Activity Extent Zone 7'!$C4=0),0,'Activity Conflict Assessment'!J4*'Activity Extent Zone 7'!J4))</f>
        <v>0</v>
      </c>
      <c r="K4" s="69">
        <f>IF('Activity Extent Zone 7'!K4="","",IF(OR('Activity Extent Zone 7'!K$3=0,'Activity Extent Zone 7'!$C4=0),0,'Activity Conflict Assessment'!K4*'Activity Extent Zone 7'!K4))</f>
        <v>0</v>
      </c>
      <c r="L4" s="69">
        <f>IF('Activity Extent Zone 7'!L4="","",IF(OR('Activity Extent Zone 7'!L$3=0,'Activity Extent Zone 7'!$C4=0),0,'Activity Conflict Assessment'!L4*'Activity Extent Zone 7'!L4))</f>
        <v>0</v>
      </c>
      <c r="M4" s="69">
        <f>IF('Activity Extent Zone 7'!M4="","",IF(OR('Activity Extent Zone 7'!M$3=0,'Activity Extent Zone 7'!$C4=0),0,'Activity Conflict Assessment'!M4*'Activity Extent Zone 7'!M4))</f>
        <v>0</v>
      </c>
      <c r="N4" s="69">
        <f>IF('Activity Extent Zone 7'!N4="","",IF(OR('Activity Extent Zone 7'!N$3=0,'Activity Extent Zone 7'!$C4=0),0,'Activity Conflict Assessment'!N4*'Activity Extent Zone 7'!N4))</f>
        <v>0</v>
      </c>
      <c r="O4" s="69">
        <f>IF('Activity Extent Zone 7'!O4="","",IF(OR('Activity Extent Zone 7'!O$3=0,'Activity Extent Zone 7'!$C4=0),0,'Activity Conflict Assessment'!O4*'Activity Extent Zone 7'!O4))</f>
        <v>0</v>
      </c>
      <c r="P4" s="69">
        <f>IF('Activity Extent Zone 7'!P4="","",IF(OR('Activity Extent Zone 7'!P$3=0,'Activity Extent Zone 7'!$C4=0),0,'Activity Conflict Assessment'!P4*'Activity Extent Zone 7'!P4))</f>
        <v>0</v>
      </c>
      <c r="Q4" s="69">
        <f>IF('Activity Extent Zone 7'!Q4="","",IF(OR('Activity Extent Zone 7'!Q$3=0,'Activity Extent Zone 7'!$C4=0),0,'Activity Conflict Assessment'!Q4*'Activity Extent Zone 7'!Q4))</f>
        <v>0</v>
      </c>
      <c r="R4" s="69">
        <f>IF('Activity Extent Zone 7'!R4="","",IF(OR('Activity Extent Zone 7'!R$3=0,'Activity Extent Zone 7'!$C4=0),0,'Activity Conflict Assessment'!R4*'Activity Extent Zone 7'!R4))</f>
        <v>0</v>
      </c>
      <c r="S4" s="69">
        <f>IF('Activity Extent Zone 7'!S4="","",IF(OR('Activity Extent Zone 7'!S$3=0,'Activity Extent Zone 7'!$C4=0),0,'Activity Conflict Assessment'!S4*'Activity Extent Zone 7'!S4))</f>
        <v>0</v>
      </c>
      <c r="T4" s="69">
        <f>IF('Activity Extent Zone 7'!T4="","",IF(OR('Activity Extent Zone 7'!T$3=0,'Activity Extent Zone 7'!$C4=0),0,'Activity Conflict Assessment'!T4*'Activity Extent Zone 7'!T4))</f>
        <v>0</v>
      </c>
      <c r="U4" s="69">
        <f>IF('Activity Extent Zone 7'!U4="","",IF(OR('Activity Extent Zone 7'!U$3=0,'Activity Extent Zone 7'!$C4=0),0,'Activity Conflict Assessment'!U4*'Activity Extent Zone 7'!U4))</f>
        <v>0</v>
      </c>
      <c r="V4" s="69">
        <f>IF('Activity Extent Zone 7'!V4="","",IF(OR('Activity Extent Zone 7'!V$3=0,'Activity Extent Zone 7'!$C4=0),0,'Activity Conflict Assessment'!V4*'Activity Extent Zone 7'!V4))</f>
        <v>0</v>
      </c>
      <c r="W4" s="69">
        <f>IF('Activity Extent Zone 7'!W4="","",IF(OR('Activity Extent Zone 7'!W$3=0,'Activity Extent Zone 7'!$C4=0),0,'Activity Conflict Assessment'!W4*'Activity Extent Zone 7'!W4))</f>
        <v>0</v>
      </c>
      <c r="X4" s="69">
        <f>IF('Activity Extent Zone 7'!X4="","",IF(OR('Activity Extent Zone 7'!X$3=0,'Activity Extent Zone 7'!$C4=0),0,'Activity Conflict Assessment'!X4*'Activity Extent Zone 7'!X4))</f>
        <v>0</v>
      </c>
      <c r="Y4" s="69">
        <f>IF('Activity Extent Zone 7'!Y4="","",IF(OR('Activity Extent Zone 7'!Y$3=0,'Activity Extent Zone 7'!$C4=0),0,'Activity Conflict Assessment'!Y4*'Activity Extent Zone 7'!Y4))</f>
        <v>0</v>
      </c>
      <c r="Z4" s="69">
        <f>IF('Activity Extent Zone 7'!Z4="","",IF(OR('Activity Extent Zone 7'!Z$3=0,'Activity Extent Zone 7'!$C4=0),0,'Activity Conflict Assessment'!Z4*'Activity Extent Zone 7'!Z4))</f>
        <v>0</v>
      </c>
      <c r="AA4" s="69">
        <f>IF('Activity Extent Zone 7'!AA4="","",IF(OR('Activity Extent Zone 7'!AA$3=0,'Activity Extent Zone 7'!$C4=0),0,'Activity Conflict Assessment'!AA4*'Activity Extent Zone 7'!AA4))</f>
        <v>0</v>
      </c>
      <c r="AB4" s="69">
        <f>IF('Activity Extent Zone 7'!AB4="","",IF(OR('Activity Extent Zone 7'!AB$3=0,'Activity Extent Zone 7'!$C4=0),0,'Activity Conflict Assessment'!AB4*'Activity Extent Zone 7'!AB4))</f>
        <v>0</v>
      </c>
      <c r="AC4" s="69">
        <f>IF('Activity Extent Zone 7'!AC4="","",IF(OR('Activity Extent Zone 7'!AC$3=0,'Activity Extent Zone 7'!$C4=0),0,'Activity Conflict Assessment'!AC4*'Activity Extent Zone 7'!AC4))</f>
        <v>0</v>
      </c>
      <c r="AD4" s="69">
        <f>IF('Activity Extent Zone 7'!AD4="","",IF(OR('Activity Extent Zone 7'!AD$3=0,'Activity Extent Zone 7'!$C4=0),0,'Activity Conflict Assessment'!AD4*'Activity Extent Zone 7'!AD4))</f>
        <v>0</v>
      </c>
      <c r="AE4" s="69">
        <f>IF('Activity Extent Zone 7'!AE4="","",IF(OR('Activity Extent Zone 7'!AE$3=0,'Activity Extent Zone 7'!$C4=0),0,'Activity Conflict Assessment'!AE4*'Activity Extent Zone 7'!AE4))</f>
        <v>0</v>
      </c>
      <c r="AF4" s="69">
        <f>IF('Activity Extent Zone 7'!AF4="","",IF(OR('Activity Extent Zone 7'!AF$3=0,'Activity Extent Zone 7'!$C4=0),0,'Activity Conflict Assessment'!AF4*'Activity Extent Zone 7'!AF4))</f>
        <v>0</v>
      </c>
      <c r="AG4" s="69">
        <f>IF('Activity Extent Zone 7'!AG4="","",IF(OR('Activity Extent Zone 7'!AG$3=0,'Activity Extent Zone 7'!$C4=0),0,'Activity Conflict Assessment'!AG4*'Activity Extent Zone 7'!AG4))</f>
        <v>0</v>
      </c>
      <c r="AH4" s="69">
        <f>IF('Activity Extent Zone 7'!AH4="","",IF(OR('Activity Extent Zone 7'!AH$3=0,'Activity Extent Zone 7'!$C4=0),0,'Activity Conflict Assessment'!AH4*'Activity Extent Zone 7'!AH4))</f>
        <v>0</v>
      </c>
      <c r="AJ4" s="75" t="s">
        <v>85</v>
      </c>
      <c r="AK4" s="57"/>
      <c r="AL4" s="57"/>
      <c r="AM4" s="57"/>
      <c r="AN4" s="57"/>
      <c r="AO4" s="57"/>
    </row>
    <row r="5" spans="1:166" ht="35.1" customHeight="1" thickBot="1">
      <c r="A5" s="100" t="s">
        <v>1</v>
      </c>
      <c r="B5" s="44" t="s">
        <v>10</v>
      </c>
      <c r="C5" s="45"/>
      <c r="D5" s="69">
        <f>IF('Activity Extent Zone 7'!D5="","",IF(OR('Activity Extent Zone 7'!D$3=0,'Activity Extent Zone 7'!$C5=0),0,'Activity Conflict Assessment'!D5*'Activity Extent Zone 7'!D5))</f>
        <v>0</v>
      </c>
      <c r="E5" s="69" t="str">
        <f>IF('Activity Extent Zone 7'!E5="","",IF(OR('Activity Extent Zone 7'!E$3=0,'Activity Extent Zone 7'!$C5=0),0,'Activity Conflict Assessment'!E5*'Activity Extent Zone 7'!E5))</f>
        <v/>
      </c>
      <c r="F5" s="69">
        <f>IF('Activity Extent Zone 7'!F5="","",IF(OR('Activity Extent Zone 7'!F$3=0,'Activity Extent Zone 7'!$C5=0),0,'Activity Conflict Assessment'!F5*'Activity Extent Zone 7'!F5))</f>
        <v>0</v>
      </c>
      <c r="G5" s="69">
        <f>IF('Activity Extent Zone 7'!G5="","",IF(OR('Activity Extent Zone 7'!G$3=0,'Activity Extent Zone 7'!$C5=0),0,'Activity Conflict Assessment'!G5*'Activity Extent Zone 7'!G5))</f>
        <v>0</v>
      </c>
      <c r="H5" s="69">
        <f>IF('Activity Extent Zone 7'!H5="","",IF(OR('Activity Extent Zone 7'!H$3=0,'Activity Extent Zone 7'!$C5=0),0,'Activity Conflict Assessment'!H5*'Activity Extent Zone 7'!H5))</f>
        <v>0</v>
      </c>
      <c r="I5" s="69">
        <f>IF('Activity Extent Zone 7'!I5="","",IF(OR('Activity Extent Zone 7'!I$3=0,'Activity Extent Zone 7'!$C5=0),0,'Activity Conflict Assessment'!I5*'Activity Extent Zone 7'!I5))</f>
        <v>0</v>
      </c>
      <c r="J5" s="69">
        <f>IF('Activity Extent Zone 7'!J5="","",IF(OR('Activity Extent Zone 7'!J$3=0,'Activity Extent Zone 7'!$C5=0),0,'Activity Conflict Assessment'!J5*'Activity Extent Zone 7'!J5))</f>
        <v>0</v>
      </c>
      <c r="K5" s="69">
        <f>IF('Activity Extent Zone 7'!K5="","",IF(OR('Activity Extent Zone 7'!K$3=0,'Activity Extent Zone 7'!$C5=0),0,'Activity Conflict Assessment'!K5*'Activity Extent Zone 7'!K5))</f>
        <v>0</v>
      </c>
      <c r="L5" s="69">
        <f>IF('Activity Extent Zone 7'!L5="","",IF(OR('Activity Extent Zone 7'!L$3=0,'Activity Extent Zone 7'!$C5=0),0,'Activity Conflict Assessment'!L5*'Activity Extent Zone 7'!L5))</f>
        <v>0</v>
      </c>
      <c r="M5" s="69">
        <f>IF('Activity Extent Zone 7'!M5="","",IF(OR('Activity Extent Zone 7'!M$3=0,'Activity Extent Zone 7'!$C5=0),0,'Activity Conflict Assessment'!M5*'Activity Extent Zone 7'!M5))</f>
        <v>0</v>
      </c>
      <c r="N5" s="69">
        <f>IF('Activity Extent Zone 7'!N5="","",IF(OR('Activity Extent Zone 7'!N$3=0,'Activity Extent Zone 7'!$C5=0),0,'Activity Conflict Assessment'!N5*'Activity Extent Zone 7'!N5))</f>
        <v>0</v>
      </c>
      <c r="O5" s="69">
        <f>IF('Activity Extent Zone 7'!O5="","",IF(OR('Activity Extent Zone 7'!O$3=0,'Activity Extent Zone 7'!$C5=0),0,'Activity Conflict Assessment'!O5*'Activity Extent Zone 7'!O5))</f>
        <v>0</v>
      </c>
      <c r="P5" s="69">
        <f>IF('Activity Extent Zone 7'!P5="","",IF(OR('Activity Extent Zone 7'!P$3=0,'Activity Extent Zone 7'!$C5=0),0,'Activity Conflict Assessment'!P5*'Activity Extent Zone 7'!P5))</f>
        <v>0</v>
      </c>
      <c r="Q5" s="69">
        <f>IF('Activity Extent Zone 7'!Q5="","",IF(OR('Activity Extent Zone 7'!Q$3=0,'Activity Extent Zone 7'!$C5=0),0,'Activity Conflict Assessment'!Q5*'Activity Extent Zone 7'!Q5))</f>
        <v>0</v>
      </c>
      <c r="R5" s="69">
        <f>IF('Activity Extent Zone 7'!R5="","",IF(OR('Activity Extent Zone 7'!R$3=0,'Activity Extent Zone 7'!$C5=0),0,'Activity Conflict Assessment'!R5*'Activity Extent Zone 7'!R5))</f>
        <v>0</v>
      </c>
      <c r="S5" s="69">
        <f>IF('Activity Extent Zone 7'!S5="","",IF(OR('Activity Extent Zone 7'!S$3=0,'Activity Extent Zone 7'!$C5=0),0,'Activity Conflict Assessment'!S5*'Activity Extent Zone 7'!S5))</f>
        <v>0</v>
      </c>
      <c r="T5" s="69">
        <f>IF('Activity Extent Zone 7'!T5="","",IF(OR('Activity Extent Zone 7'!T$3=0,'Activity Extent Zone 7'!$C5=0),0,'Activity Conflict Assessment'!T5*'Activity Extent Zone 7'!T5))</f>
        <v>0</v>
      </c>
      <c r="U5" s="69">
        <f>IF('Activity Extent Zone 7'!U5="","",IF(OR('Activity Extent Zone 7'!U$3=0,'Activity Extent Zone 7'!$C5=0),0,'Activity Conflict Assessment'!U5*'Activity Extent Zone 7'!U5))</f>
        <v>0</v>
      </c>
      <c r="V5" s="69">
        <f>IF('Activity Extent Zone 7'!V5="","",IF(OR('Activity Extent Zone 7'!V$3=0,'Activity Extent Zone 7'!$C5=0),0,'Activity Conflict Assessment'!V5*'Activity Extent Zone 7'!V5))</f>
        <v>0</v>
      </c>
      <c r="W5" s="69">
        <f>IF('Activity Extent Zone 7'!W5="","",IF(OR('Activity Extent Zone 7'!W$3=0,'Activity Extent Zone 7'!$C5=0),0,'Activity Conflict Assessment'!W5*'Activity Extent Zone 7'!W5))</f>
        <v>0</v>
      </c>
      <c r="X5" s="69">
        <f>IF('Activity Extent Zone 7'!X5="","",IF(OR('Activity Extent Zone 7'!X$3=0,'Activity Extent Zone 7'!$C5=0),0,'Activity Conflict Assessment'!X5*'Activity Extent Zone 7'!X5))</f>
        <v>0</v>
      </c>
      <c r="Y5" s="69">
        <f>IF('Activity Extent Zone 7'!Y5="","",IF(OR('Activity Extent Zone 7'!Y$3=0,'Activity Extent Zone 7'!$C5=0),0,'Activity Conflict Assessment'!Y5*'Activity Extent Zone 7'!Y5))</f>
        <v>0</v>
      </c>
      <c r="Z5" s="69">
        <f>IF('Activity Extent Zone 7'!Z5="","",IF(OR('Activity Extent Zone 7'!Z$3=0,'Activity Extent Zone 7'!$C5=0),0,'Activity Conflict Assessment'!Z5*'Activity Extent Zone 7'!Z5))</f>
        <v>0</v>
      </c>
      <c r="AA5" s="69">
        <f>IF('Activity Extent Zone 7'!AA5="","",IF(OR('Activity Extent Zone 7'!AA$3=0,'Activity Extent Zone 7'!$C5=0),0,'Activity Conflict Assessment'!AA5*'Activity Extent Zone 7'!AA5))</f>
        <v>0</v>
      </c>
      <c r="AB5" s="69">
        <f>IF('Activity Extent Zone 7'!AB5="","",IF(OR('Activity Extent Zone 7'!AB$3=0,'Activity Extent Zone 7'!$C5=0),0,'Activity Conflict Assessment'!AB5*'Activity Extent Zone 7'!AB5))</f>
        <v>0</v>
      </c>
      <c r="AC5" s="69">
        <f>IF('Activity Extent Zone 7'!AC5="","",IF(OR('Activity Extent Zone 7'!AC$3=0,'Activity Extent Zone 7'!$C5=0),0,'Activity Conflict Assessment'!AC5*'Activity Extent Zone 7'!AC5))</f>
        <v>0</v>
      </c>
      <c r="AD5" s="69">
        <f>IF('Activity Extent Zone 7'!AD5="","",IF(OR('Activity Extent Zone 7'!AD$3=0,'Activity Extent Zone 7'!$C5=0),0,'Activity Conflict Assessment'!AD5*'Activity Extent Zone 7'!AD5))</f>
        <v>0</v>
      </c>
      <c r="AE5" s="69">
        <f>IF('Activity Extent Zone 7'!AE5="","",IF(OR('Activity Extent Zone 7'!AE$3=0,'Activity Extent Zone 7'!$C5=0),0,'Activity Conflict Assessment'!AE5*'Activity Extent Zone 7'!AE5))</f>
        <v>0</v>
      </c>
      <c r="AF5" s="69">
        <f>IF('Activity Extent Zone 7'!AF5="","",IF(OR('Activity Extent Zone 7'!AF$3=0,'Activity Extent Zone 7'!$C5=0),0,'Activity Conflict Assessment'!AF5*'Activity Extent Zone 7'!AF5))</f>
        <v>0</v>
      </c>
      <c r="AG5" s="69">
        <f>IF('Activity Extent Zone 7'!AG5="","",IF(OR('Activity Extent Zone 7'!AG$3=0,'Activity Extent Zone 7'!$C5=0),0,'Activity Conflict Assessment'!AG5*'Activity Extent Zone 7'!AG5))</f>
        <v>0</v>
      </c>
      <c r="AH5" s="69">
        <f>IF('Activity Extent Zone 7'!AH5="","",IF(OR('Activity Extent Zone 7'!AH$3=0,'Activity Extent Zone 7'!$C5=0),0,'Activity Conflict Assessment'!AH5*'Activity Extent Zone 7'!AH5))</f>
        <v>0</v>
      </c>
      <c r="AJ5" s="140" t="s">
        <v>95</v>
      </c>
      <c r="AK5" s="141"/>
      <c r="AL5" s="141"/>
      <c r="AM5" s="142"/>
    </row>
    <row r="6" spans="1:166" ht="35.1" customHeight="1" thickBot="1">
      <c r="A6" s="101"/>
      <c r="B6" s="44" t="s">
        <v>11</v>
      </c>
      <c r="C6" s="45"/>
      <c r="D6" s="69">
        <f>IF('Activity Extent Zone 7'!D6="","",IF(OR('Activity Extent Zone 7'!D$3=0,'Activity Extent Zone 7'!$C6=0),0,'Activity Conflict Assessment'!D6*'Activity Extent Zone 7'!D6))</f>
        <v>0</v>
      </c>
      <c r="E6" s="69">
        <f>IF('Activity Extent Zone 7'!E6="","",IF(OR('Activity Extent Zone 7'!E$3=0,'Activity Extent Zone 7'!$C6=0),0,'Activity Conflict Assessment'!E6*'Activity Extent Zone 7'!E6))</f>
        <v>0</v>
      </c>
      <c r="F6" s="69" t="str">
        <f>IF('Activity Extent Zone 7'!F6="","",IF(OR('Activity Extent Zone 7'!F$3=0,'Activity Extent Zone 7'!$C6=0),0,'Activity Conflict Assessment'!F6*'Activity Extent Zone 7'!F6))</f>
        <v/>
      </c>
      <c r="G6" s="69">
        <f>IF('Activity Extent Zone 7'!G6="","",IF(OR('Activity Extent Zone 7'!G$3=0,'Activity Extent Zone 7'!$C6=0),0,'Activity Conflict Assessment'!G6*'Activity Extent Zone 7'!G6))</f>
        <v>0</v>
      </c>
      <c r="H6" s="69">
        <f>IF('Activity Extent Zone 7'!H6="","",IF(OR('Activity Extent Zone 7'!H$3=0,'Activity Extent Zone 7'!$C6=0),0,'Activity Conflict Assessment'!H6*'Activity Extent Zone 7'!H6))</f>
        <v>0</v>
      </c>
      <c r="I6" s="69">
        <f>IF('Activity Extent Zone 7'!I6="","",IF(OR('Activity Extent Zone 7'!I$3=0,'Activity Extent Zone 7'!$C6=0),0,'Activity Conflict Assessment'!I6*'Activity Extent Zone 7'!I6))</f>
        <v>0</v>
      </c>
      <c r="J6" s="69">
        <f>IF('Activity Extent Zone 7'!J6="","",IF(OR('Activity Extent Zone 7'!J$3=0,'Activity Extent Zone 7'!$C6=0),0,'Activity Conflict Assessment'!J6*'Activity Extent Zone 7'!J6))</f>
        <v>0</v>
      </c>
      <c r="K6" s="69">
        <f>IF('Activity Extent Zone 7'!K6="","",IF(OR('Activity Extent Zone 7'!K$3=0,'Activity Extent Zone 7'!$C6=0),0,'Activity Conflict Assessment'!K6*'Activity Extent Zone 7'!K6))</f>
        <v>0</v>
      </c>
      <c r="L6" s="69">
        <f>IF('Activity Extent Zone 7'!L6="","",IF(OR('Activity Extent Zone 7'!L$3=0,'Activity Extent Zone 7'!$C6=0),0,'Activity Conflict Assessment'!L6*'Activity Extent Zone 7'!L6))</f>
        <v>0</v>
      </c>
      <c r="M6" s="69">
        <f>IF('Activity Extent Zone 7'!M6="","",IF(OR('Activity Extent Zone 7'!M$3=0,'Activity Extent Zone 7'!$C6=0),0,'Activity Conflict Assessment'!M6*'Activity Extent Zone 7'!M6))</f>
        <v>0</v>
      </c>
      <c r="N6" s="69">
        <f>IF('Activity Extent Zone 7'!N6="","",IF(OR('Activity Extent Zone 7'!N$3=0,'Activity Extent Zone 7'!$C6=0),0,'Activity Conflict Assessment'!N6*'Activity Extent Zone 7'!N6))</f>
        <v>0</v>
      </c>
      <c r="O6" s="69">
        <f>IF('Activity Extent Zone 7'!O6="","",IF(OR('Activity Extent Zone 7'!O$3=0,'Activity Extent Zone 7'!$C6=0),0,'Activity Conflict Assessment'!O6*'Activity Extent Zone 7'!O6))</f>
        <v>0</v>
      </c>
      <c r="P6" s="69">
        <f>IF('Activity Extent Zone 7'!P6="","",IF(OR('Activity Extent Zone 7'!P$3=0,'Activity Extent Zone 7'!$C6=0),0,'Activity Conflict Assessment'!P6*'Activity Extent Zone 7'!P6))</f>
        <v>0</v>
      </c>
      <c r="Q6" s="69">
        <f>IF('Activity Extent Zone 7'!Q6="","",IF(OR('Activity Extent Zone 7'!Q$3=0,'Activity Extent Zone 7'!$C6=0),0,'Activity Conflict Assessment'!Q6*'Activity Extent Zone 7'!Q6))</f>
        <v>0</v>
      </c>
      <c r="R6" s="69">
        <f>IF('Activity Extent Zone 7'!R6="","",IF(OR('Activity Extent Zone 7'!R$3=0,'Activity Extent Zone 7'!$C6=0),0,'Activity Conflict Assessment'!R6*'Activity Extent Zone 7'!R6))</f>
        <v>0</v>
      </c>
      <c r="S6" s="69">
        <f>IF('Activity Extent Zone 7'!S6="","",IF(OR('Activity Extent Zone 7'!S$3=0,'Activity Extent Zone 7'!$C6=0),0,'Activity Conflict Assessment'!S6*'Activity Extent Zone 7'!S6))</f>
        <v>0</v>
      </c>
      <c r="T6" s="69">
        <f>IF('Activity Extent Zone 7'!T6="","",IF(OR('Activity Extent Zone 7'!T$3=0,'Activity Extent Zone 7'!$C6=0),0,'Activity Conflict Assessment'!T6*'Activity Extent Zone 7'!T6))</f>
        <v>0</v>
      </c>
      <c r="U6" s="69">
        <f>IF('Activity Extent Zone 7'!U6="","",IF(OR('Activity Extent Zone 7'!U$3=0,'Activity Extent Zone 7'!$C6=0),0,'Activity Conflict Assessment'!U6*'Activity Extent Zone 7'!U6))</f>
        <v>0</v>
      </c>
      <c r="V6" s="69">
        <f>IF('Activity Extent Zone 7'!V6="","",IF(OR('Activity Extent Zone 7'!V$3=0,'Activity Extent Zone 7'!$C6=0),0,'Activity Conflict Assessment'!V6*'Activity Extent Zone 7'!V6))</f>
        <v>0</v>
      </c>
      <c r="W6" s="69">
        <f>IF('Activity Extent Zone 7'!W6="","",IF(OR('Activity Extent Zone 7'!W$3=0,'Activity Extent Zone 7'!$C6=0),0,'Activity Conflict Assessment'!W6*'Activity Extent Zone 7'!W6))</f>
        <v>0</v>
      </c>
      <c r="X6" s="69">
        <f>IF('Activity Extent Zone 7'!X6="","",IF(OR('Activity Extent Zone 7'!X$3=0,'Activity Extent Zone 7'!$C6=0),0,'Activity Conflict Assessment'!X6*'Activity Extent Zone 7'!X6))</f>
        <v>0</v>
      </c>
      <c r="Y6" s="69">
        <f>IF('Activity Extent Zone 7'!Y6="","",IF(OR('Activity Extent Zone 7'!Y$3=0,'Activity Extent Zone 7'!$C6=0),0,'Activity Conflict Assessment'!Y6*'Activity Extent Zone 7'!Y6))</f>
        <v>0</v>
      </c>
      <c r="Z6" s="69">
        <f>IF('Activity Extent Zone 7'!Z6="","",IF(OR('Activity Extent Zone 7'!Z$3=0,'Activity Extent Zone 7'!$C6=0),0,'Activity Conflict Assessment'!Z6*'Activity Extent Zone 7'!Z6))</f>
        <v>0</v>
      </c>
      <c r="AA6" s="69">
        <f>IF('Activity Extent Zone 7'!AA6="","",IF(OR('Activity Extent Zone 7'!AA$3=0,'Activity Extent Zone 7'!$C6=0),0,'Activity Conflict Assessment'!AA6*'Activity Extent Zone 7'!AA6))</f>
        <v>0</v>
      </c>
      <c r="AB6" s="69">
        <f>IF('Activity Extent Zone 7'!AB6="","",IF(OR('Activity Extent Zone 7'!AB$3=0,'Activity Extent Zone 7'!$C6=0),0,'Activity Conflict Assessment'!AB6*'Activity Extent Zone 7'!AB6))</f>
        <v>0</v>
      </c>
      <c r="AC6" s="69">
        <f>IF('Activity Extent Zone 7'!AC6="","",IF(OR('Activity Extent Zone 7'!AC$3=0,'Activity Extent Zone 7'!$C6=0),0,'Activity Conflict Assessment'!AC6*'Activity Extent Zone 7'!AC6))</f>
        <v>0</v>
      </c>
      <c r="AD6" s="69">
        <f>IF('Activity Extent Zone 7'!AD6="","",IF(OR('Activity Extent Zone 7'!AD$3=0,'Activity Extent Zone 7'!$C6=0),0,'Activity Conflict Assessment'!AD6*'Activity Extent Zone 7'!AD6))</f>
        <v>0</v>
      </c>
      <c r="AE6" s="69">
        <f>IF('Activity Extent Zone 7'!AE6="","",IF(OR('Activity Extent Zone 7'!AE$3=0,'Activity Extent Zone 7'!$C6=0),0,'Activity Conflict Assessment'!AE6*'Activity Extent Zone 7'!AE6))</f>
        <v>0</v>
      </c>
      <c r="AF6" s="69">
        <f>IF('Activity Extent Zone 7'!AF6="","",IF(OR('Activity Extent Zone 7'!AF$3=0,'Activity Extent Zone 7'!$C6=0),0,'Activity Conflict Assessment'!AF6*'Activity Extent Zone 7'!AF6))</f>
        <v>0</v>
      </c>
      <c r="AG6" s="69">
        <f>IF('Activity Extent Zone 7'!AG6="","",IF(OR('Activity Extent Zone 7'!AG$3=0,'Activity Extent Zone 7'!$C6=0),0,'Activity Conflict Assessment'!AG6*'Activity Extent Zone 7'!AG6))</f>
        <v>0</v>
      </c>
      <c r="AH6" s="69">
        <f>IF('Activity Extent Zone 7'!AH6="","",IF(OR('Activity Extent Zone 7'!AH$3=0,'Activity Extent Zone 7'!$C6=0),0,'Activity Conflict Assessment'!AH6*'Activity Extent Zone 7'!AH6))</f>
        <v>0</v>
      </c>
      <c r="AJ6" s="143"/>
      <c r="AK6" s="144"/>
      <c r="AL6" s="144"/>
      <c r="AM6" s="145"/>
    </row>
    <row r="7" spans="1:166" ht="35.1" customHeight="1" thickBot="1">
      <c r="A7" s="102"/>
      <c r="B7" s="44" t="s">
        <v>12</v>
      </c>
      <c r="C7" s="45"/>
      <c r="D7" s="69">
        <f>IF('Activity Extent Zone 7'!D7="","",IF(OR('Activity Extent Zone 7'!D$3=0,'Activity Extent Zone 7'!$C7=0),0,'Activity Conflict Assessment'!D7*'Activity Extent Zone 7'!D7))</f>
        <v>0</v>
      </c>
      <c r="E7" s="69">
        <f>IF('Activity Extent Zone 7'!E7="","",IF(OR('Activity Extent Zone 7'!E$3=0,'Activity Extent Zone 7'!$C7=0),0,'Activity Conflict Assessment'!E7*'Activity Extent Zone 7'!E7))</f>
        <v>0</v>
      </c>
      <c r="F7" s="69">
        <f>IF('Activity Extent Zone 7'!F7="","",IF(OR('Activity Extent Zone 7'!F$3=0,'Activity Extent Zone 7'!$C7=0),0,'Activity Conflict Assessment'!F7*'Activity Extent Zone 7'!F7))</f>
        <v>0</v>
      </c>
      <c r="G7" s="69" t="str">
        <f>IF('Activity Extent Zone 7'!G7="","",IF(OR('Activity Extent Zone 7'!G$3=0,'Activity Extent Zone 7'!$C7=0),0,'Activity Conflict Assessment'!G7*'Activity Extent Zone 7'!G7))</f>
        <v/>
      </c>
      <c r="H7" s="69">
        <f>IF('Activity Extent Zone 7'!H7="","",IF(OR('Activity Extent Zone 7'!H$3=0,'Activity Extent Zone 7'!$C7=0),0,'Activity Conflict Assessment'!H7*'Activity Extent Zone 7'!H7))</f>
        <v>0</v>
      </c>
      <c r="I7" s="69">
        <f>IF('Activity Extent Zone 7'!I7="","",IF(OR('Activity Extent Zone 7'!I$3=0,'Activity Extent Zone 7'!$C7=0),0,'Activity Conflict Assessment'!I7*'Activity Extent Zone 7'!I7))</f>
        <v>0</v>
      </c>
      <c r="J7" s="69">
        <f>IF('Activity Extent Zone 7'!J7="","",IF(OR('Activity Extent Zone 7'!J$3=0,'Activity Extent Zone 7'!$C7=0),0,'Activity Conflict Assessment'!J7*'Activity Extent Zone 7'!J7))</f>
        <v>0</v>
      </c>
      <c r="K7" s="69">
        <f>IF('Activity Extent Zone 7'!K7="","",IF(OR('Activity Extent Zone 7'!K$3=0,'Activity Extent Zone 7'!$C7=0),0,'Activity Conflict Assessment'!K7*'Activity Extent Zone 7'!K7))</f>
        <v>0</v>
      </c>
      <c r="L7" s="69">
        <f>IF('Activity Extent Zone 7'!L7="","",IF(OR('Activity Extent Zone 7'!L$3=0,'Activity Extent Zone 7'!$C7=0),0,'Activity Conflict Assessment'!L7*'Activity Extent Zone 7'!L7))</f>
        <v>0</v>
      </c>
      <c r="M7" s="69">
        <f>IF('Activity Extent Zone 7'!M7="","",IF(OR('Activity Extent Zone 7'!M$3=0,'Activity Extent Zone 7'!$C7=0),0,'Activity Conflict Assessment'!M7*'Activity Extent Zone 7'!M7))</f>
        <v>0</v>
      </c>
      <c r="N7" s="69">
        <f>IF('Activity Extent Zone 7'!N7="","",IF(OR('Activity Extent Zone 7'!N$3=0,'Activity Extent Zone 7'!$C7=0),0,'Activity Conflict Assessment'!N7*'Activity Extent Zone 7'!N7))</f>
        <v>0</v>
      </c>
      <c r="O7" s="69">
        <f>IF('Activity Extent Zone 7'!O7="","",IF(OR('Activity Extent Zone 7'!O$3=0,'Activity Extent Zone 7'!$C7=0),0,'Activity Conflict Assessment'!O7*'Activity Extent Zone 7'!O7))</f>
        <v>0</v>
      </c>
      <c r="P7" s="69">
        <f>IF('Activity Extent Zone 7'!P7="","",IF(OR('Activity Extent Zone 7'!P$3=0,'Activity Extent Zone 7'!$C7=0),0,'Activity Conflict Assessment'!P7*'Activity Extent Zone 7'!P7))</f>
        <v>0</v>
      </c>
      <c r="Q7" s="69">
        <f>IF('Activity Extent Zone 7'!Q7="","",IF(OR('Activity Extent Zone 7'!Q$3=0,'Activity Extent Zone 7'!$C7=0),0,'Activity Conflict Assessment'!Q7*'Activity Extent Zone 7'!Q7))</f>
        <v>0</v>
      </c>
      <c r="R7" s="69">
        <f>IF('Activity Extent Zone 7'!R7="","",IF(OR('Activity Extent Zone 7'!R$3=0,'Activity Extent Zone 7'!$C7=0),0,'Activity Conflict Assessment'!R7*'Activity Extent Zone 7'!R7))</f>
        <v>0</v>
      </c>
      <c r="S7" s="69">
        <f>IF('Activity Extent Zone 7'!S7="","",IF(OR('Activity Extent Zone 7'!S$3=0,'Activity Extent Zone 7'!$C7=0),0,'Activity Conflict Assessment'!S7*'Activity Extent Zone 7'!S7))</f>
        <v>0</v>
      </c>
      <c r="T7" s="69">
        <f>IF('Activity Extent Zone 7'!T7="","",IF(OR('Activity Extent Zone 7'!T$3=0,'Activity Extent Zone 7'!$C7=0),0,'Activity Conflict Assessment'!T7*'Activity Extent Zone 7'!T7))</f>
        <v>0</v>
      </c>
      <c r="U7" s="69">
        <f>IF('Activity Extent Zone 7'!U7="","",IF(OR('Activity Extent Zone 7'!U$3=0,'Activity Extent Zone 7'!$C7=0),0,'Activity Conflict Assessment'!U7*'Activity Extent Zone 7'!U7))</f>
        <v>0</v>
      </c>
      <c r="V7" s="69">
        <f>IF('Activity Extent Zone 7'!V7="","",IF(OR('Activity Extent Zone 7'!V$3=0,'Activity Extent Zone 7'!$C7=0),0,'Activity Conflict Assessment'!V7*'Activity Extent Zone 7'!V7))</f>
        <v>0</v>
      </c>
      <c r="W7" s="69">
        <f>IF('Activity Extent Zone 7'!W7="","",IF(OR('Activity Extent Zone 7'!W$3=0,'Activity Extent Zone 7'!$C7=0),0,'Activity Conflict Assessment'!W7*'Activity Extent Zone 7'!W7))</f>
        <v>0</v>
      </c>
      <c r="X7" s="69">
        <f>IF('Activity Extent Zone 7'!X7="","",IF(OR('Activity Extent Zone 7'!X$3=0,'Activity Extent Zone 7'!$C7=0),0,'Activity Conflict Assessment'!X7*'Activity Extent Zone 7'!X7))</f>
        <v>0</v>
      </c>
      <c r="Y7" s="69">
        <f>IF('Activity Extent Zone 7'!Y7="","",IF(OR('Activity Extent Zone 7'!Y$3=0,'Activity Extent Zone 7'!$C7=0),0,'Activity Conflict Assessment'!Y7*'Activity Extent Zone 7'!Y7))</f>
        <v>0</v>
      </c>
      <c r="Z7" s="69">
        <f>IF('Activity Extent Zone 7'!Z7="","",IF(OR('Activity Extent Zone 7'!Z$3=0,'Activity Extent Zone 7'!$C7=0),0,'Activity Conflict Assessment'!Z7*'Activity Extent Zone 7'!Z7))</f>
        <v>0</v>
      </c>
      <c r="AA7" s="69">
        <f>IF('Activity Extent Zone 7'!AA7="","",IF(OR('Activity Extent Zone 7'!AA$3=0,'Activity Extent Zone 7'!$C7=0),0,'Activity Conflict Assessment'!AA7*'Activity Extent Zone 7'!AA7))</f>
        <v>0</v>
      </c>
      <c r="AB7" s="69">
        <f>IF('Activity Extent Zone 7'!AB7="","",IF(OR('Activity Extent Zone 7'!AB$3=0,'Activity Extent Zone 7'!$C7=0),0,'Activity Conflict Assessment'!AB7*'Activity Extent Zone 7'!AB7))</f>
        <v>0</v>
      </c>
      <c r="AC7" s="69">
        <f>IF('Activity Extent Zone 7'!AC7="","",IF(OR('Activity Extent Zone 7'!AC$3=0,'Activity Extent Zone 7'!$C7=0),0,'Activity Conflict Assessment'!AC7*'Activity Extent Zone 7'!AC7))</f>
        <v>0</v>
      </c>
      <c r="AD7" s="69">
        <f>IF('Activity Extent Zone 7'!AD7="","",IF(OR('Activity Extent Zone 7'!AD$3=0,'Activity Extent Zone 7'!$C7=0),0,'Activity Conflict Assessment'!AD7*'Activity Extent Zone 7'!AD7))</f>
        <v>0</v>
      </c>
      <c r="AE7" s="69">
        <f>IF('Activity Extent Zone 7'!AE7="","",IF(OR('Activity Extent Zone 7'!AE$3=0,'Activity Extent Zone 7'!$C7=0),0,'Activity Conflict Assessment'!AE7*'Activity Extent Zone 7'!AE7))</f>
        <v>0</v>
      </c>
      <c r="AF7" s="69">
        <f>IF('Activity Extent Zone 7'!AF7="","",IF(OR('Activity Extent Zone 7'!AF$3=0,'Activity Extent Zone 7'!$C7=0),0,'Activity Conflict Assessment'!AF7*'Activity Extent Zone 7'!AF7))</f>
        <v>0</v>
      </c>
      <c r="AG7" s="69">
        <f>IF('Activity Extent Zone 7'!AG7="","",IF(OR('Activity Extent Zone 7'!AG$3=0,'Activity Extent Zone 7'!$C7=0),0,'Activity Conflict Assessment'!AG7*'Activity Extent Zone 7'!AG7))</f>
        <v>0</v>
      </c>
      <c r="AH7" s="69">
        <f>IF('Activity Extent Zone 7'!AH7="","",IF(OR('Activity Extent Zone 7'!AH$3=0,'Activity Extent Zone 7'!$C7=0),0,'Activity Conflict Assessment'!AH7*'Activity Extent Zone 7'!AH7))</f>
        <v>0</v>
      </c>
      <c r="AJ7" s="136" t="s">
        <v>152</v>
      </c>
      <c r="AK7" s="136"/>
      <c r="AL7" s="137" t="s">
        <v>153</v>
      </c>
      <c r="AM7" s="137"/>
    </row>
    <row r="8" spans="1:166" ht="35.1" customHeight="1" thickBot="1">
      <c r="A8" s="46" t="s">
        <v>2</v>
      </c>
      <c r="B8" s="44" t="s">
        <v>13</v>
      </c>
      <c r="C8" s="45"/>
      <c r="D8" s="69">
        <f>IF('Activity Extent Zone 7'!D8="","",IF(OR('Activity Extent Zone 7'!D$3=0,'Activity Extent Zone 7'!$C8=0),0,'Activity Conflict Assessment'!D8*'Activity Extent Zone 7'!D8))</f>
        <v>0</v>
      </c>
      <c r="E8" s="69">
        <f>IF('Activity Extent Zone 7'!E8="","",IF(OR('Activity Extent Zone 7'!E$3=0,'Activity Extent Zone 7'!$C8=0),0,'Activity Conflict Assessment'!E8*'Activity Extent Zone 7'!E8))</f>
        <v>0</v>
      </c>
      <c r="F8" s="69">
        <f>IF('Activity Extent Zone 7'!F8="","",IF(OR('Activity Extent Zone 7'!F$3=0,'Activity Extent Zone 7'!$C8=0),0,'Activity Conflict Assessment'!F8*'Activity Extent Zone 7'!F8))</f>
        <v>0</v>
      </c>
      <c r="G8" s="69">
        <f>IF('Activity Extent Zone 7'!G8="","",IF(OR('Activity Extent Zone 7'!G$3=0,'Activity Extent Zone 7'!$C8=0),0,'Activity Conflict Assessment'!G8*'Activity Extent Zone 7'!G8))</f>
        <v>0</v>
      </c>
      <c r="H8" s="69" t="str">
        <f>IF('Activity Extent Zone 7'!H8="","",IF(OR('Activity Extent Zone 7'!H$3=0,'Activity Extent Zone 7'!$C8=0),0,'Activity Conflict Assessment'!H8*'Activity Extent Zone 7'!H8))</f>
        <v/>
      </c>
      <c r="I8" s="69">
        <f>IF('Activity Extent Zone 7'!I8="","",IF(OR('Activity Extent Zone 7'!I$3=0,'Activity Extent Zone 7'!$C8=0),0,'Activity Conflict Assessment'!I8*'Activity Extent Zone 7'!I8))</f>
        <v>0</v>
      </c>
      <c r="J8" s="69">
        <f>IF('Activity Extent Zone 7'!J8="","",IF(OR('Activity Extent Zone 7'!J$3=0,'Activity Extent Zone 7'!$C8=0),0,'Activity Conflict Assessment'!J8*'Activity Extent Zone 7'!J8))</f>
        <v>0</v>
      </c>
      <c r="K8" s="69">
        <f>IF('Activity Extent Zone 7'!K8="","",IF(OR('Activity Extent Zone 7'!K$3=0,'Activity Extent Zone 7'!$C8=0),0,'Activity Conflict Assessment'!K8*'Activity Extent Zone 7'!K8))</f>
        <v>0</v>
      </c>
      <c r="L8" s="69">
        <f>IF('Activity Extent Zone 7'!L8="","",IF(OR('Activity Extent Zone 7'!L$3=0,'Activity Extent Zone 7'!$C8=0),0,'Activity Conflict Assessment'!L8*'Activity Extent Zone 7'!L8))</f>
        <v>0</v>
      </c>
      <c r="M8" s="69">
        <f>IF('Activity Extent Zone 7'!M8="","",IF(OR('Activity Extent Zone 7'!M$3=0,'Activity Extent Zone 7'!$C8=0),0,'Activity Conflict Assessment'!M8*'Activity Extent Zone 7'!M8))</f>
        <v>0</v>
      </c>
      <c r="N8" s="69">
        <f>IF('Activity Extent Zone 7'!N8="","",IF(OR('Activity Extent Zone 7'!N$3=0,'Activity Extent Zone 7'!$C8=0),0,'Activity Conflict Assessment'!N8*'Activity Extent Zone 7'!N8))</f>
        <v>0</v>
      </c>
      <c r="O8" s="69">
        <f>IF('Activity Extent Zone 7'!O8="","",IF(OR('Activity Extent Zone 7'!O$3=0,'Activity Extent Zone 7'!$C8=0),0,'Activity Conflict Assessment'!O8*'Activity Extent Zone 7'!O8))</f>
        <v>0</v>
      </c>
      <c r="P8" s="69">
        <f>IF('Activity Extent Zone 7'!P8="","",IF(OR('Activity Extent Zone 7'!P$3=0,'Activity Extent Zone 7'!$C8=0),0,'Activity Conflict Assessment'!P8*'Activity Extent Zone 7'!P8))</f>
        <v>0</v>
      </c>
      <c r="Q8" s="69">
        <f>IF('Activity Extent Zone 7'!Q8="","",IF(OR('Activity Extent Zone 7'!Q$3=0,'Activity Extent Zone 7'!$C8=0),0,'Activity Conflict Assessment'!Q8*'Activity Extent Zone 7'!Q8))</f>
        <v>0</v>
      </c>
      <c r="R8" s="69">
        <f>IF('Activity Extent Zone 7'!R8="","",IF(OR('Activity Extent Zone 7'!R$3=0,'Activity Extent Zone 7'!$C8=0),0,'Activity Conflict Assessment'!R8*'Activity Extent Zone 7'!R8))</f>
        <v>0</v>
      </c>
      <c r="S8" s="69">
        <f>IF('Activity Extent Zone 7'!S8="","",IF(OR('Activity Extent Zone 7'!S$3=0,'Activity Extent Zone 7'!$C8=0),0,'Activity Conflict Assessment'!S8*'Activity Extent Zone 7'!S8))</f>
        <v>0</v>
      </c>
      <c r="T8" s="69">
        <f>IF('Activity Extent Zone 7'!T8="","",IF(OR('Activity Extent Zone 7'!T$3=0,'Activity Extent Zone 7'!$C8=0),0,'Activity Conflict Assessment'!T8*'Activity Extent Zone 7'!T8))</f>
        <v>0</v>
      </c>
      <c r="U8" s="69">
        <f>IF('Activity Extent Zone 7'!U8="","",IF(OR('Activity Extent Zone 7'!U$3=0,'Activity Extent Zone 7'!$C8=0),0,'Activity Conflict Assessment'!U8*'Activity Extent Zone 7'!U8))</f>
        <v>0</v>
      </c>
      <c r="V8" s="69">
        <f>IF('Activity Extent Zone 7'!V8="","",IF(OR('Activity Extent Zone 7'!V$3=0,'Activity Extent Zone 7'!$C8=0),0,'Activity Conflict Assessment'!V8*'Activity Extent Zone 7'!V8))</f>
        <v>0</v>
      </c>
      <c r="W8" s="69">
        <f>IF('Activity Extent Zone 7'!W8="","",IF(OR('Activity Extent Zone 7'!W$3=0,'Activity Extent Zone 7'!$C8=0),0,'Activity Conflict Assessment'!W8*'Activity Extent Zone 7'!W8))</f>
        <v>0</v>
      </c>
      <c r="X8" s="69">
        <f>IF('Activity Extent Zone 7'!X8="","",IF(OR('Activity Extent Zone 7'!X$3=0,'Activity Extent Zone 7'!$C8=0),0,'Activity Conflict Assessment'!X8*'Activity Extent Zone 7'!X8))</f>
        <v>0</v>
      </c>
      <c r="Y8" s="69">
        <f>IF('Activity Extent Zone 7'!Y8="","",IF(OR('Activity Extent Zone 7'!Y$3=0,'Activity Extent Zone 7'!$C8=0),0,'Activity Conflict Assessment'!Y8*'Activity Extent Zone 7'!Y8))</f>
        <v>0</v>
      </c>
      <c r="Z8" s="69">
        <f>IF('Activity Extent Zone 7'!Z8="","",IF(OR('Activity Extent Zone 7'!Z$3=0,'Activity Extent Zone 7'!$C8=0),0,'Activity Conflict Assessment'!Z8*'Activity Extent Zone 7'!Z8))</f>
        <v>0</v>
      </c>
      <c r="AA8" s="69">
        <f>IF('Activity Extent Zone 7'!AA8="","",IF(OR('Activity Extent Zone 7'!AA$3=0,'Activity Extent Zone 7'!$C8=0),0,'Activity Conflict Assessment'!AA8*'Activity Extent Zone 7'!AA8))</f>
        <v>0</v>
      </c>
      <c r="AB8" s="69">
        <f>IF('Activity Extent Zone 7'!AB8="","",IF(OR('Activity Extent Zone 7'!AB$3=0,'Activity Extent Zone 7'!$C8=0),0,'Activity Conflict Assessment'!AB8*'Activity Extent Zone 7'!AB8))</f>
        <v>0</v>
      </c>
      <c r="AC8" s="69">
        <f>IF('Activity Extent Zone 7'!AC8="","",IF(OR('Activity Extent Zone 7'!AC$3=0,'Activity Extent Zone 7'!$C8=0),0,'Activity Conflict Assessment'!AC8*'Activity Extent Zone 7'!AC8))</f>
        <v>0</v>
      </c>
      <c r="AD8" s="69">
        <f>IF('Activity Extent Zone 7'!AD8="","",IF(OR('Activity Extent Zone 7'!AD$3=0,'Activity Extent Zone 7'!$C8=0),0,'Activity Conflict Assessment'!AD8*'Activity Extent Zone 7'!AD8))</f>
        <v>0</v>
      </c>
      <c r="AE8" s="69">
        <f>IF('Activity Extent Zone 7'!AE8="","",IF(OR('Activity Extent Zone 7'!AE$3=0,'Activity Extent Zone 7'!$C8=0),0,'Activity Conflict Assessment'!AE8*'Activity Extent Zone 7'!AE8))</f>
        <v>0</v>
      </c>
      <c r="AF8" s="69">
        <f>IF('Activity Extent Zone 7'!AF8="","",IF(OR('Activity Extent Zone 7'!AF$3=0,'Activity Extent Zone 7'!$C8=0),0,'Activity Conflict Assessment'!AF8*'Activity Extent Zone 7'!AF8))</f>
        <v>0</v>
      </c>
      <c r="AG8" s="69">
        <f>IF('Activity Extent Zone 7'!AG8="","",IF(OR('Activity Extent Zone 7'!AG$3=0,'Activity Extent Zone 7'!$C8=0),0,'Activity Conflict Assessment'!AG8*'Activity Extent Zone 7'!AG8))</f>
        <v>0</v>
      </c>
      <c r="AH8" s="69">
        <f>IF('Activity Extent Zone 7'!AH8="","",IF(OR('Activity Extent Zone 7'!AH$3=0,'Activity Extent Zone 7'!$C8=0),0,'Activity Conflict Assessment'!AH8*'Activity Extent Zone 7'!AH8))</f>
        <v>0</v>
      </c>
      <c r="AJ8" s="138" t="s">
        <v>154</v>
      </c>
      <c r="AK8" s="139"/>
      <c r="AL8" s="146" t="s">
        <v>155</v>
      </c>
      <c r="AM8" s="147"/>
    </row>
    <row r="9" spans="1:166" ht="35.1" customHeight="1" thickBot="1">
      <c r="A9" s="100" t="s">
        <v>51</v>
      </c>
      <c r="B9" s="44" t="s">
        <v>28</v>
      </c>
      <c r="C9" s="45"/>
      <c r="D9" s="69">
        <f>IF('Activity Extent Zone 7'!D9="","",IF(OR('Activity Extent Zone 7'!D$3=0,'Activity Extent Zone 7'!$C9=0),0,'Activity Conflict Assessment'!D9*'Activity Extent Zone 7'!D9))</f>
        <v>0</v>
      </c>
      <c r="E9" s="69">
        <f>IF('Activity Extent Zone 7'!E9="","",IF(OR('Activity Extent Zone 7'!E$3=0,'Activity Extent Zone 7'!$C9=0),0,'Activity Conflict Assessment'!E9*'Activity Extent Zone 7'!E9))</f>
        <v>0</v>
      </c>
      <c r="F9" s="69">
        <f>IF('Activity Extent Zone 7'!F9="","",IF(OR('Activity Extent Zone 7'!F$3=0,'Activity Extent Zone 7'!$C9=0),0,'Activity Conflict Assessment'!F9*'Activity Extent Zone 7'!F9))</f>
        <v>0</v>
      </c>
      <c r="G9" s="69">
        <f>IF('Activity Extent Zone 7'!G9="","",IF(OR('Activity Extent Zone 7'!G$3=0,'Activity Extent Zone 7'!$C9=0),0,'Activity Conflict Assessment'!G9*'Activity Extent Zone 7'!G9))</f>
        <v>0</v>
      </c>
      <c r="H9" s="69">
        <f>IF('Activity Extent Zone 7'!H9="","",IF(OR('Activity Extent Zone 7'!H$3=0,'Activity Extent Zone 7'!$C9=0),0,'Activity Conflict Assessment'!H9*'Activity Extent Zone 7'!H9))</f>
        <v>0</v>
      </c>
      <c r="I9" s="69" t="str">
        <f>IF('Activity Extent Zone 7'!I9="","",IF(OR('Activity Extent Zone 7'!I$3=0,'Activity Extent Zone 7'!$C9=0),0,'Activity Conflict Assessment'!I9*'Activity Extent Zone 7'!I9))</f>
        <v/>
      </c>
      <c r="J9" s="69">
        <f>IF('Activity Extent Zone 7'!J9="","",IF(OR('Activity Extent Zone 7'!J$3=0,'Activity Extent Zone 7'!$C9=0),0,'Activity Conflict Assessment'!J9*'Activity Extent Zone 7'!J9))</f>
        <v>0</v>
      </c>
      <c r="K9" s="69">
        <f>IF('Activity Extent Zone 7'!K9="","",IF(OR('Activity Extent Zone 7'!K$3=0,'Activity Extent Zone 7'!$C9=0),0,'Activity Conflict Assessment'!K9*'Activity Extent Zone 7'!K9))</f>
        <v>0</v>
      </c>
      <c r="L9" s="69">
        <f>IF('Activity Extent Zone 7'!L9="","",IF(OR('Activity Extent Zone 7'!L$3=0,'Activity Extent Zone 7'!$C9=0),0,'Activity Conflict Assessment'!L9*'Activity Extent Zone 7'!L9))</f>
        <v>0</v>
      </c>
      <c r="M9" s="69">
        <f>IF('Activity Extent Zone 7'!M9="","",IF(OR('Activity Extent Zone 7'!M$3=0,'Activity Extent Zone 7'!$C9=0),0,'Activity Conflict Assessment'!M9*'Activity Extent Zone 7'!M9))</f>
        <v>0</v>
      </c>
      <c r="N9" s="69">
        <f>IF('Activity Extent Zone 7'!N9="","",IF(OR('Activity Extent Zone 7'!N$3=0,'Activity Extent Zone 7'!$C9=0),0,'Activity Conflict Assessment'!N9*'Activity Extent Zone 7'!N9))</f>
        <v>0</v>
      </c>
      <c r="O9" s="69">
        <f>IF('Activity Extent Zone 7'!O9="","",IF(OR('Activity Extent Zone 7'!O$3=0,'Activity Extent Zone 7'!$C9=0),0,'Activity Conflict Assessment'!O9*'Activity Extent Zone 7'!O9))</f>
        <v>0</v>
      </c>
      <c r="P9" s="69">
        <f>IF('Activity Extent Zone 7'!P9="","",IF(OR('Activity Extent Zone 7'!P$3=0,'Activity Extent Zone 7'!$C9=0),0,'Activity Conflict Assessment'!P9*'Activity Extent Zone 7'!P9))</f>
        <v>0</v>
      </c>
      <c r="Q9" s="69">
        <f>IF('Activity Extent Zone 7'!Q9="","",IF(OR('Activity Extent Zone 7'!Q$3=0,'Activity Extent Zone 7'!$C9=0),0,'Activity Conflict Assessment'!Q9*'Activity Extent Zone 7'!Q9))</f>
        <v>0</v>
      </c>
      <c r="R9" s="69">
        <f>IF('Activity Extent Zone 7'!R9="","",IF(OR('Activity Extent Zone 7'!R$3=0,'Activity Extent Zone 7'!$C9=0),0,'Activity Conflict Assessment'!R9*'Activity Extent Zone 7'!R9))</f>
        <v>0</v>
      </c>
      <c r="S9" s="69">
        <f>IF('Activity Extent Zone 7'!S9="","",IF(OR('Activity Extent Zone 7'!S$3=0,'Activity Extent Zone 7'!$C9=0),0,'Activity Conflict Assessment'!S9*'Activity Extent Zone 7'!S9))</f>
        <v>0</v>
      </c>
      <c r="T9" s="69">
        <f>IF('Activity Extent Zone 7'!T9="","",IF(OR('Activity Extent Zone 7'!T$3=0,'Activity Extent Zone 7'!$C9=0),0,'Activity Conflict Assessment'!T9*'Activity Extent Zone 7'!T9))</f>
        <v>0</v>
      </c>
      <c r="U9" s="69">
        <f>IF('Activity Extent Zone 7'!U9="","",IF(OR('Activity Extent Zone 7'!U$3=0,'Activity Extent Zone 7'!$C9=0),0,'Activity Conflict Assessment'!U9*'Activity Extent Zone 7'!U9))</f>
        <v>0</v>
      </c>
      <c r="V9" s="69">
        <f>IF('Activity Extent Zone 7'!V9="","",IF(OR('Activity Extent Zone 7'!V$3=0,'Activity Extent Zone 7'!$C9=0),0,'Activity Conflict Assessment'!V9*'Activity Extent Zone 7'!V9))</f>
        <v>0</v>
      </c>
      <c r="W9" s="69">
        <f>IF('Activity Extent Zone 7'!W9="","",IF(OR('Activity Extent Zone 7'!W$3=0,'Activity Extent Zone 7'!$C9=0),0,'Activity Conflict Assessment'!W9*'Activity Extent Zone 7'!W9))</f>
        <v>0</v>
      </c>
      <c r="X9" s="69">
        <f>IF('Activity Extent Zone 7'!X9="","",IF(OR('Activity Extent Zone 7'!X$3=0,'Activity Extent Zone 7'!$C9=0),0,'Activity Conflict Assessment'!X9*'Activity Extent Zone 7'!X9))</f>
        <v>0</v>
      </c>
      <c r="Y9" s="69">
        <f>IF('Activity Extent Zone 7'!Y9="","",IF(OR('Activity Extent Zone 7'!Y$3=0,'Activity Extent Zone 7'!$C9=0),0,'Activity Conflict Assessment'!Y9*'Activity Extent Zone 7'!Y9))</f>
        <v>0</v>
      </c>
      <c r="Z9" s="69">
        <f>IF('Activity Extent Zone 7'!Z9="","",IF(OR('Activity Extent Zone 7'!Z$3=0,'Activity Extent Zone 7'!$C9=0),0,'Activity Conflict Assessment'!Z9*'Activity Extent Zone 7'!Z9))</f>
        <v>0</v>
      </c>
      <c r="AA9" s="69">
        <f>IF('Activity Extent Zone 7'!AA9="","",IF(OR('Activity Extent Zone 7'!AA$3=0,'Activity Extent Zone 7'!$C9=0),0,'Activity Conflict Assessment'!AA9*'Activity Extent Zone 7'!AA9))</f>
        <v>0</v>
      </c>
      <c r="AB9" s="69">
        <f>IF('Activity Extent Zone 7'!AB9="","",IF(OR('Activity Extent Zone 7'!AB$3=0,'Activity Extent Zone 7'!$C9=0),0,'Activity Conflict Assessment'!AB9*'Activity Extent Zone 7'!AB9))</f>
        <v>0</v>
      </c>
      <c r="AC9" s="69">
        <f>IF('Activity Extent Zone 7'!AC9="","",IF(OR('Activity Extent Zone 7'!AC$3=0,'Activity Extent Zone 7'!$C9=0),0,'Activity Conflict Assessment'!AC9*'Activity Extent Zone 7'!AC9))</f>
        <v>0</v>
      </c>
      <c r="AD9" s="69">
        <f>IF('Activity Extent Zone 7'!AD9="","",IF(OR('Activity Extent Zone 7'!AD$3=0,'Activity Extent Zone 7'!$C9=0),0,'Activity Conflict Assessment'!AD9*'Activity Extent Zone 7'!AD9))</f>
        <v>0</v>
      </c>
      <c r="AE9" s="69">
        <f>IF('Activity Extent Zone 7'!AE9="","",IF(OR('Activity Extent Zone 7'!AE$3=0,'Activity Extent Zone 7'!$C9=0),0,'Activity Conflict Assessment'!AE9*'Activity Extent Zone 7'!AE9))</f>
        <v>0</v>
      </c>
      <c r="AF9" s="69">
        <f>IF('Activity Extent Zone 7'!AF9="","",IF(OR('Activity Extent Zone 7'!AF$3=0,'Activity Extent Zone 7'!$C9=0),0,'Activity Conflict Assessment'!AF9*'Activity Extent Zone 7'!AF9))</f>
        <v>0</v>
      </c>
      <c r="AG9" s="69">
        <f>IF('Activity Extent Zone 7'!AG9="","",IF(OR('Activity Extent Zone 7'!AG$3=0,'Activity Extent Zone 7'!$C9=0),0,'Activity Conflict Assessment'!AG9*'Activity Extent Zone 7'!AG9))</f>
        <v>0</v>
      </c>
      <c r="AH9" s="69">
        <f>IF('Activity Extent Zone 7'!AH9="","",IF(OR('Activity Extent Zone 7'!AH$3=0,'Activity Extent Zone 7'!$C9=0),0,'Activity Conflict Assessment'!AH9*'Activity Extent Zone 7'!AH9))</f>
        <v>0</v>
      </c>
      <c r="AJ9" s="74"/>
      <c r="AK9" s="130" t="s">
        <v>88</v>
      </c>
      <c r="AL9" s="131"/>
      <c r="AM9" s="30"/>
      <c r="AN9" s="57"/>
      <c r="AO9" s="57"/>
    </row>
    <row r="10" spans="1:166" ht="35.1" customHeight="1" thickBot="1">
      <c r="A10" s="101"/>
      <c r="B10" s="44" t="s">
        <v>29</v>
      </c>
      <c r="C10" s="45"/>
      <c r="D10" s="69">
        <f>IF('Activity Extent Zone 7'!D10="","",IF(OR('Activity Extent Zone 7'!D$3=0,'Activity Extent Zone 7'!$C10=0),0,'Activity Conflict Assessment'!D10*'Activity Extent Zone 7'!D10))</f>
        <v>0</v>
      </c>
      <c r="E10" s="69">
        <f>IF('Activity Extent Zone 7'!E10="","",IF(OR('Activity Extent Zone 7'!E$3=0,'Activity Extent Zone 7'!$C10=0),0,'Activity Conflict Assessment'!E10*'Activity Extent Zone 7'!E10))</f>
        <v>0</v>
      </c>
      <c r="F10" s="69">
        <f>IF('Activity Extent Zone 7'!F10="","",IF(OR('Activity Extent Zone 7'!F$3=0,'Activity Extent Zone 7'!$C10=0),0,'Activity Conflict Assessment'!F10*'Activity Extent Zone 7'!F10))</f>
        <v>0</v>
      </c>
      <c r="G10" s="69">
        <f>IF('Activity Extent Zone 7'!G10="","",IF(OR('Activity Extent Zone 7'!G$3=0,'Activity Extent Zone 7'!$C10=0),0,'Activity Conflict Assessment'!G10*'Activity Extent Zone 7'!G10))</f>
        <v>0</v>
      </c>
      <c r="H10" s="69">
        <f>IF('Activity Extent Zone 7'!H10="","",IF(OR('Activity Extent Zone 7'!H$3=0,'Activity Extent Zone 7'!$C10=0),0,'Activity Conflict Assessment'!H10*'Activity Extent Zone 7'!H10))</f>
        <v>0</v>
      </c>
      <c r="I10" s="69">
        <f>IF('Activity Extent Zone 7'!I10="","",IF(OR('Activity Extent Zone 7'!I$3=0,'Activity Extent Zone 7'!$C10=0),0,'Activity Conflict Assessment'!I10*'Activity Extent Zone 7'!I10))</f>
        <v>0</v>
      </c>
      <c r="J10" s="69" t="str">
        <f>IF('Activity Extent Zone 7'!J10="","",IF(OR('Activity Extent Zone 7'!J$3=0,'Activity Extent Zone 7'!$C10=0),0,'Activity Conflict Assessment'!J10*'Activity Extent Zone 7'!J10))</f>
        <v/>
      </c>
      <c r="K10" s="69">
        <f>IF('Activity Extent Zone 7'!K10="","",IF(OR('Activity Extent Zone 7'!K$3=0,'Activity Extent Zone 7'!$C10=0),0,'Activity Conflict Assessment'!K10*'Activity Extent Zone 7'!K10))</f>
        <v>0</v>
      </c>
      <c r="L10" s="69">
        <f>IF('Activity Extent Zone 7'!L10="","",IF(OR('Activity Extent Zone 7'!L$3=0,'Activity Extent Zone 7'!$C10=0),0,'Activity Conflict Assessment'!L10*'Activity Extent Zone 7'!L10))</f>
        <v>0</v>
      </c>
      <c r="M10" s="69">
        <f>IF('Activity Extent Zone 7'!M10="","",IF(OR('Activity Extent Zone 7'!M$3=0,'Activity Extent Zone 7'!$C10=0),0,'Activity Conflict Assessment'!M10*'Activity Extent Zone 7'!M10))</f>
        <v>0</v>
      </c>
      <c r="N10" s="69">
        <f>IF('Activity Extent Zone 7'!N10="","",IF(OR('Activity Extent Zone 7'!N$3=0,'Activity Extent Zone 7'!$C10=0),0,'Activity Conflict Assessment'!N10*'Activity Extent Zone 7'!N10))</f>
        <v>0</v>
      </c>
      <c r="O10" s="69">
        <f>IF('Activity Extent Zone 7'!O10="","",IF(OR('Activity Extent Zone 7'!O$3=0,'Activity Extent Zone 7'!$C10=0),0,'Activity Conflict Assessment'!O10*'Activity Extent Zone 7'!O10))</f>
        <v>0</v>
      </c>
      <c r="P10" s="69">
        <f>IF('Activity Extent Zone 7'!P10="","",IF(OR('Activity Extent Zone 7'!P$3=0,'Activity Extent Zone 7'!$C10=0),0,'Activity Conflict Assessment'!P10*'Activity Extent Zone 7'!P10))</f>
        <v>0</v>
      </c>
      <c r="Q10" s="69">
        <f>IF('Activity Extent Zone 7'!Q10="","",IF(OR('Activity Extent Zone 7'!Q$3=0,'Activity Extent Zone 7'!$C10=0),0,'Activity Conflict Assessment'!Q10*'Activity Extent Zone 7'!Q10))</f>
        <v>0</v>
      </c>
      <c r="R10" s="69">
        <f>IF('Activity Extent Zone 7'!R10="","",IF(OR('Activity Extent Zone 7'!R$3=0,'Activity Extent Zone 7'!$C10=0),0,'Activity Conflict Assessment'!R10*'Activity Extent Zone 7'!R10))</f>
        <v>0</v>
      </c>
      <c r="S10" s="69">
        <f>IF('Activity Extent Zone 7'!S10="","",IF(OR('Activity Extent Zone 7'!S$3=0,'Activity Extent Zone 7'!$C10=0),0,'Activity Conflict Assessment'!S10*'Activity Extent Zone 7'!S10))</f>
        <v>0</v>
      </c>
      <c r="T10" s="69">
        <f>IF('Activity Extent Zone 7'!T10="","",IF(OR('Activity Extent Zone 7'!T$3=0,'Activity Extent Zone 7'!$C10=0),0,'Activity Conflict Assessment'!T10*'Activity Extent Zone 7'!T10))</f>
        <v>0</v>
      </c>
      <c r="U10" s="69">
        <f>IF('Activity Extent Zone 7'!U10="","",IF(OR('Activity Extent Zone 7'!U$3=0,'Activity Extent Zone 7'!$C10=0),0,'Activity Conflict Assessment'!U10*'Activity Extent Zone 7'!U10))</f>
        <v>0</v>
      </c>
      <c r="V10" s="69">
        <f>IF('Activity Extent Zone 7'!V10="","",IF(OR('Activity Extent Zone 7'!V$3=0,'Activity Extent Zone 7'!$C10=0),0,'Activity Conflict Assessment'!V10*'Activity Extent Zone 7'!V10))</f>
        <v>0</v>
      </c>
      <c r="W10" s="69">
        <f>IF('Activity Extent Zone 7'!W10="","",IF(OR('Activity Extent Zone 7'!W$3=0,'Activity Extent Zone 7'!$C10=0),0,'Activity Conflict Assessment'!W10*'Activity Extent Zone 7'!W10))</f>
        <v>0</v>
      </c>
      <c r="X10" s="69">
        <f>IF('Activity Extent Zone 7'!X10="","",IF(OR('Activity Extent Zone 7'!X$3=0,'Activity Extent Zone 7'!$C10=0),0,'Activity Conflict Assessment'!X10*'Activity Extent Zone 7'!X10))</f>
        <v>0</v>
      </c>
      <c r="Y10" s="69">
        <f>IF('Activity Extent Zone 7'!Y10="","",IF(OR('Activity Extent Zone 7'!Y$3=0,'Activity Extent Zone 7'!$C10=0),0,'Activity Conflict Assessment'!Y10*'Activity Extent Zone 7'!Y10))</f>
        <v>0</v>
      </c>
      <c r="Z10" s="69">
        <f>IF('Activity Extent Zone 7'!Z10="","",IF(OR('Activity Extent Zone 7'!Z$3=0,'Activity Extent Zone 7'!$C10=0),0,'Activity Conflict Assessment'!Z10*'Activity Extent Zone 7'!Z10))</f>
        <v>0</v>
      </c>
      <c r="AA10" s="69">
        <f>IF('Activity Extent Zone 7'!AA10="","",IF(OR('Activity Extent Zone 7'!AA$3=0,'Activity Extent Zone 7'!$C10=0),0,'Activity Conflict Assessment'!AA10*'Activity Extent Zone 7'!AA10))</f>
        <v>0</v>
      </c>
      <c r="AB10" s="69">
        <f>IF('Activity Extent Zone 7'!AB10="","",IF(OR('Activity Extent Zone 7'!AB$3=0,'Activity Extent Zone 7'!$C10=0),0,'Activity Conflict Assessment'!AB10*'Activity Extent Zone 7'!AB10))</f>
        <v>0</v>
      </c>
      <c r="AC10" s="69">
        <f>IF('Activity Extent Zone 7'!AC10="","",IF(OR('Activity Extent Zone 7'!AC$3=0,'Activity Extent Zone 7'!$C10=0),0,'Activity Conflict Assessment'!AC10*'Activity Extent Zone 7'!AC10))</f>
        <v>0</v>
      </c>
      <c r="AD10" s="69">
        <f>IF('Activity Extent Zone 7'!AD10="","",IF(OR('Activity Extent Zone 7'!AD$3=0,'Activity Extent Zone 7'!$C10=0),0,'Activity Conflict Assessment'!AD10*'Activity Extent Zone 7'!AD10))</f>
        <v>0</v>
      </c>
      <c r="AE10" s="69">
        <f>IF('Activity Extent Zone 7'!AE10="","",IF(OR('Activity Extent Zone 7'!AE$3=0,'Activity Extent Zone 7'!$C10=0),0,'Activity Conflict Assessment'!AE10*'Activity Extent Zone 7'!AE10))</f>
        <v>0</v>
      </c>
      <c r="AF10" s="69">
        <f>IF('Activity Extent Zone 7'!AF10="","",IF(OR('Activity Extent Zone 7'!AF$3=0,'Activity Extent Zone 7'!$C10=0),0,'Activity Conflict Assessment'!AF10*'Activity Extent Zone 7'!AF10))</f>
        <v>0</v>
      </c>
      <c r="AG10" s="69">
        <f>IF('Activity Extent Zone 7'!AG10="","",IF(OR('Activity Extent Zone 7'!AG$3=0,'Activity Extent Zone 7'!$C10=0),0,'Activity Conflict Assessment'!AG10*'Activity Extent Zone 7'!AG10))</f>
        <v>0</v>
      </c>
      <c r="AH10" s="69">
        <f>IF('Activity Extent Zone 7'!AH10="","",IF(OR('Activity Extent Zone 7'!AH$3=0,'Activity Extent Zone 7'!$C10=0),0,'Activity Conflict Assessment'!AH10*'Activity Extent Zone 7'!AH10))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6" ht="35.1" customHeight="1" thickBot="1">
      <c r="A11" s="102"/>
      <c r="B11" s="44" t="s">
        <v>30</v>
      </c>
      <c r="C11" s="45"/>
      <c r="D11" s="69">
        <f>IF('Activity Extent Zone 7'!D11="","",IF(OR('Activity Extent Zone 7'!D$3=0,'Activity Extent Zone 7'!$C11=0),0,'Activity Conflict Assessment'!D11*'Activity Extent Zone 7'!D11))</f>
        <v>0</v>
      </c>
      <c r="E11" s="69">
        <f>IF('Activity Extent Zone 7'!E11="","",IF(OR('Activity Extent Zone 7'!E$3=0,'Activity Extent Zone 7'!$C11=0),0,'Activity Conflict Assessment'!E11*'Activity Extent Zone 7'!E11))</f>
        <v>0</v>
      </c>
      <c r="F11" s="69">
        <f>IF('Activity Extent Zone 7'!F11="","",IF(OR('Activity Extent Zone 7'!F$3=0,'Activity Extent Zone 7'!$C11=0),0,'Activity Conflict Assessment'!F11*'Activity Extent Zone 7'!F11))</f>
        <v>0</v>
      </c>
      <c r="G11" s="69">
        <f>IF('Activity Extent Zone 7'!G11="","",IF(OR('Activity Extent Zone 7'!G$3=0,'Activity Extent Zone 7'!$C11=0),0,'Activity Conflict Assessment'!G11*'Activity Extent Zone 7'!G11))</f>
        <v>0</v>
      </c>
      <c r="H11" s="69">
        <f>IF('Activity Extent Zone 7'!H11="","",IF(OR('Activity Extent Zone 7'!H$3=0,'Activity Extent Zone 7'!$C11=0),0,'Activity Conflict Assessment'!H11*'Activity Extent Zone 7'!H11))</f>
        <v>0</v>
      </c>
      <c r="I11" s="69">
        <f>IF('Activity Extent Zone 7'!I11="","",IF(OR('Activity Extent Zone 7'!I$3=0,'Activity Extent Zone 7'!$C11=0),0,'Activity Conflict Assessment'!I11*'Activity Extent Zone 7'!I11))</f>
        <v>0</v>
      </c>
      <c r="J11" s="69">
        <f>IF('Activity Extent Zone 7'!J11="","",IF(OR('Activity Extent Zone 7'!J$3=0,'Activity Extent Zone 7'!$C11=0),0,'Activity Conflict Assessment'!J11*'Activity Extent Zone 7'!J11))</f>
        <v>0</v>
      </c>
      <c r="K11" s="69" t="str">
        <f>IF('Activity Extent Zone 7'!K11="","",IF(OR('Activity Extent Zone 7'!K$3=0,'Activity Extent Zone 7'!$C11=0),0,'Activity Conflict Assessment'!K11*'Activity Extent Zone 7'!K11))</f>
        <v/>
      </c>
      <c r="L11" s="69">
        <f>IF('Activity Extent Zone 7'!L11="","",IF(OR('Activity Extent Zone 7'!L$3=0,'Activity Extent Zone 7'!$C11=0),0,'Activity Conflict Assessment'!L11*'Activity Extent Zone 7'!L11))</f>
        <v>0</v>
      </c>
      <c r="M11" s="69">
        <f>IF('Activity Extent Zone 7'!M11="","",IF(OR('Activity Extent Zone 7'!M$3=0,'Activity Extent Zone 7'!$C11=0),0,'Activity Conflict Assessment'!M11*'Activity Extent Zone 7'!M11))</f>
        <v>0</v>
      </c>
      <c r="N11" s="69">
        <f>IF('Activity Extent Zone 7'!N11="","",IF(OR('Activity Extent Zone 7'!N$3=0,'Activity Extent Zone 7'!$C11=0),0,'Activity Conflict Assessment'!N11*'Activity Extent Zone 7'!N11))</f>
        <v>0</v>
      </c>
      <c r="O11" s="69">
        <f>IF('Activity Extent Zone 7'!O11="","",IF(OR('Activity Extent Zone 7'!O$3=0,'Activity Extent Zone 7'!$C11=0),0,'Activity Conflict Assessment'!O11*'Activity Extent Zone 7'!O11))</f>
        <v>0</v>
      </c>
      <c r="P11" s="69">
        <f>IF('Activity Extent Zone 7'!P11="","",IF(OR('Activity Extent Zone 7'!P$3=0,'Activity Extent Zone 7'!$C11=0),0,'Activity Conflict Assessment'!P11*'Activity Extent Zone 7'!P11))</f>
        <v>0</v>
      </c>
      <c r="Q11" s="69">
        <f>IF('Activity Extent Zone 7'!Q11="","",IF(OR('Activity Extent Zone 7'!Q$3=0,'Activity Extent Zone 7'!$C11=0),0,'Activity Conflict Assessment'!Q11*'Activity Extent Zone 7'!Q11))</f>
        <v>0</v>
      </c>
      <c r="R11" s="69">
        <f>IF('Activity Extent Zone 7'!R11="","",IF(OR('Activity Extent Zone 7'!R$3=0,'Activity Extent Zone 7'!$C11=0),0,'Activity Conflict Assessment'!R11*'Activity Extent Zone 7'!R11))</f>
        <v>0</v>
      </c>
      <c r="S11" s="69">
        <f>IF('Activity Extent Zone 7'!S11="","",IF(OR('Activity Extent Zone 7'!S$3=0,'Activity Extent Zone 7'!$C11=0),0,'Activity Conflict Assessment'!S11*'Activity Extent Zone 7'!S11))</f>
        <v>0</v>
      </c>
      <c r="T11" s="69">
        <f>IF('Activity Extent Zone 7'!T11="","",IF(OR('Activity Extent Zone 7'!T$3=0,'Activity Extent Zone 7'!$C11=0),0,'Activity Conflict Assessment'!T11*'Activity Extent Zone 7'!T11))</f>
        <v>0</v>
      </c>
      <c r="U11" s="69">
        <f>IF('Activity Extent Zone 7'!U11="","",IF(OR('Activity Extent Zone 7'!U$3=0,'Activity Extent Zone 7'!$C11=0),0,'Activity Conflict Assessment'!U11*'Activity Extent Zone 7'!U11))</f>
        <v>0</v>
      </c>
      <c r="V11" s="69">
        <f>IF('Activity Extent Zone 7'!V11="","",IF(OR('Activity Extent Zone 7'!V$3=0,'Activity Extent Zone 7'!$C11=0),0,'Activity Conflict Assessment'!V11*'Activity Extent Zone 7'!V11))</f>
        <v>0</v>
      </c>
      <c r="W11" s="69">
        <f>IF('Activity Extent Zone 7'!W11="","",IF(OR('Activity Extent Zone 7'!W$3=0,'Activity Extent Zone 7'!$C11=0),0,'Activity Conflict Assessment'!W11*'Activity Extent Zone 7'!W11))</f>
        <v>0</v>
      </c>
      <c r="X11" s="69">
        <f>IF('Activity Extent Zone 7'!X11="","",IF(OR('Activity Extent Zone 7'!X$3=0,'Activity Extent Zone 7'!$C11=0),0,'Activity Conflict Assessment'!X11*'Activity Extent Zone 7'!X11))</f>
        <v>0</v>
      </c>
      <c r="Y11" s="69">
        <f>IF('Activity Extent Zone 7'!Y11="","",IF(OR('Activity Extent Zone 7'!Y$3=0,'Activity Extent Zone 7'!$C11=0),0,'Activity Conflict Assessment'!Y11*'Activity Extent Zone 7'!Y11))</f>
        <v>0</v>
      </c>
      <c r="Z11" s="69">
        <f>IF('Activity Extent Zone 7'!Z11="","",IF(OR('Activity Extent Zone 7'!Z$3=0,'Activity Extent Zone 7'!$C11=0),0,'Activity Conflict Assessment'!Z11*'Activity Extent Zone 7'!Z11))</f>
        <v>0</v>
      </c>
      <c r="AA11" s="69">
        <f>IF('Activity Extent Zone 7'!AA11="","",IF(OR('Activity Extent Zone 7'!AA$3=0,'Activity Extent Zone 7'!$C11=0),0,'Activity Conflict Assessment'!AA11*'Activity Extent Zone 7'!AA11))</f>
        <v>0</v>
      </c>
      <c r="AB11" s="69">
        <f>IF('Activity Extent Zone 7'!AB11="","",IF(OR('Activity Extent Zone 7'!AB$3=0,'Activity Extent Zone 7'!$C11=0),0,'Activity Conflict Assessment'!AB11*'Activity Extent Zone 7'!AB11))</f>
        <v>0</v>
      </c>
      <c r="AC11" s="69">
        <f>IF('Activity Extent Zone 7'!AC11="","",IF(OR('Activity Extent Zone 7'!AC$3=0,'Activity Extent Zone 7'!$C11=0),0,'Activity Conflict Assessment'!AC11*'Activity Extent Zone 7'!AC11))</f>
        <v>0</v>
      </c>
      <c r="AD11" s="69">
        <f>IF('Activity Extent Zone 7'!AD11="","",IF(OR('Activity Extent Zone 7'!AD$3=0,'Activity Extent Zone 7'!$C11=0),0,'Activity Conflict Assessment'!AD11*'Activity Extent Zone 7'!AD11))</f>
        <v>0</v>
      </c>
      <c r="AE11" s="69">
        <f>IF('Activity Extent Zone 7'!AE11="","",IF(OR('Activity Extent Zone 7'!AE$3=0,'Activity Extent Zone 7'!$C11=0),0,'Activity Conflict Assessment'!AE11*'Activity Extent Zone 7'!AE11))</f>
        <v>0</v>
      </c>
      <c r="AF11" s="69">
        <f>IF('Activity Extent Zone 7'!AF11="","",IF(OR('Activity Extent Zone 7'!AF$3=0,'Activity Extent Zone 7'!$C11=0),0,'Activity Conflict Assessment'!AF11*'Activity Extent Zone 7'!AF11))</f>
        <v>0</v>
      </c>
      <c r="AG11" s="69">
        <f>IF('Activity Extent Zone 7'!AG11="","",IF(OR('Activity Extent Zone 7'!AG$3=0,'Activity Extent Zone 7'!$C11=0),0,'Activity Conflict Assessment'!AG11*'Activity Extent Zone 7'!AG11))</f>
        <v>0</v>
      </c>
      <c r="AH11" s="69">
        <f>IF('Activity Extent Zone 7'!AH11="","",IF(OR('Activity Extent Zone 7'!AH$3=0,'Activity Extent Zone 7'!$C11=0),0,'Activity Conflict Assessment'!AH11*'Activity Extent Zone 7'!AH11))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6" ht="35.1" customHeight="1" thickBot="1">
      <c r="A12" s="100" t="s">
        <v>26</v>
      </c>
      <c r="B12" s="44" t="s">
        <v>14</v>
      </c>
      <c r="C12" s="45"/>
      <c r="D12" s="69">
        <f>IF('Activity Extent Zone 7'!D12="","",IF(OR('Activity Extent Zone 7'!D$3=0,'Activity Extent Zone 7'!$C12=0),0,'Activity Conflict Assessment'!D12*'Activity Extent Zone 7'!D12))</f>
        <v>0</v>
      </c>
      <c r="E12" s="69">
        <f>IF('Activity Extent Zone 7'!E12="","",IF(OR('Activity Extent Zone 7'!E$3=0,'Activity Extent Zone 7'!$C12=0),0,'Activity Conflict Assessment'!E12*'Activity Extent Zone 7'!E12))</f>
        <v>0</v>
      </c>
      <c r="F12" s="69">
        <f>IF('Activity Extent Zone 7'!F12="","",IF(OR('Activity Extent Zone 7'!F$3=0,'Activity Extent Zone 7'!$C12=0),0,'Activity Conflict Assessment'!F12*'Activity Extent Zone 7'!F12))</f>
        <v>0</v>
      </c>
      <c r="G12" s="69">
        <f>IF('Activity Extent Zone 7'!G12="","",IF(OR('Activity Extent Zone 7'!G$3=0,'Activity Extent Zone 7'!$C12=0),0,'Activity Conflict Assessment'!G12*'Activity Extent Zone 7'!G12))</f>
        <v>0</v>
      </c>
      <c r="H12" s="69">
        <f>IF('Activity Extent Zone 7'!H12="","",IF(OR('Activity Extent Zone 7'!H$3=0,'Activity Extent Zone 7'!$C12=0),0,'Activity Conflict Assessment'!H12*'Activity Extent Zone 7'!H12))</f>
        <v>0</v>
      </c>
      <c r="I12" s="69">
        <f>IF('Activity Extent Zone 7'!I12="","",IF(OR('Activity Extent Zone 7'!I$3=0,'Activity Extent Zone 7'!$C12=0),0,'Activity Conflict Assessment'!I12*'Activity Extent Zone 7'!I12))</f>
        <v>0</v>
      </c>
      <c r="J12" s="69">
        <f>IF('Activity Extent Zone 7'!J12="","",IF(OR('Activity Extent Zone 7'!J$3=0,'Activity Extent Zone 7'!$C12=0),0,'Activity Conflict Assessment'!J12*'Activity Extent Zone 7'!J12))</f>
        <v>0</v>
      </c>
      <c r="K12" s="69">
        <f>IF('Activity Extent Zone 7'!K12="","",IF(OR('Activity Extent Zone 7'!K$3=0,'Activity Extent Zone 7'!$C12=0),0,'Activity Conflict Assessment'!K12*'Activity Extent Zone 7'!K12))</f>
        <v>0</v>
      </c>
      <c r="L12" s="69" t="str">
        <f>IF('Activity Extent Zone 7'!L12="","",IF(OR('Activity Extent Zone 7'!L$3=0,'Activity Extent Zone 7'!$C12=0),0,'Activity Conflict Assessment'!L12*'Activity Extent Zone 7'!L12))</f>
        <v/>
      </c>
      <c r="M12" s="69">
        <f>IF('Activity Extent Zone 7'!M12="","",IF(OR('Activity Extent Zone 7'!M$3=0,'Activity Extent Zone 7'!$C12=0),0,'Activity Conflict Assessment'!M12*'Activity Extent Zone 7'!M12))</f>
        <v>0</v>
      </c>
      <c r="N12" s="69">
        <f>IF('Activity Extent Zone 7'!N12="","",IF(OR('Activity Extent Zone 7'!N$3=0,'Activity Extent Zone 7'!$C12=0),0,'Activity Conflict Assessment'!N12*'Activity Extent Zone 7'!N12))</f>
        <v>0</v>
      </c>
      <c r="O12" s="69">
        <f>IF('Activity Extent Zone 7'!O12="","",IF(OR('Activity Extent Zone 7'!O$3=0,'Activity Extent Zone 7'!$C12=0),0,'Activity Conflict Assessment'!O12*'Activity Extent Zone 7'!O12))</f>
        <v>0</v>
      </c>
      <c r="P12" s="69">
        <f>IF('Activity Extent Zone 7'!P12="","",IF(OR('Activity Extent Zone 7'!P$3=0,'Activity Extent Zone 7'!$C12=0),0,'Activity Conflict Assessment'!P12*'Activity Extent Zone 7'!P12))</f>
        <v>0</v>
      </c>
      <c r="Q12" s="69">
        <f>IF('Activity Extent Zone 7'!Q12="","",IF(OR('Activity Extent Zone 7'!Q$3=0,'Activity Extent Zone 7'!$C12=0),0,'Activity Conflict Assessment'!Q12*'Activity Extent Zone 7'!Q12))</f>
        <v>0</v>
      </c>
      <c r="R12" s="69">
        <f>IF('Activity Extent Zone 7'!R12="","",IF(OR('Activity Extent Zone 7'!R$3=0,'Activity Extent Zone 7'!$C12=0),0,'Activity Conflict Assessment'!R12*'Activity Extent Zone 7'!R12))</f>
        <v>0</v>
      </c>
      <c r="S12" s="69">
        <f>IF('Activity Extent Zone 7'!S12="","",IF(OR('Activity Extent Zone 7'!S$3=0,'Activity Extent Zone 7'!$C12=0),0,'Activity Conflict Assessment'!S12*'Activity Extent Zone 7'!S12))</f>
        <v>0</v>
      </c>
      <c r="T12" s="69">
        <f>IF('Activity Extent Zone 7'!T12="","",IF(OR('Activity Extent Zone 7'!T$3=0,'Activity Extent Zone 7'!$C12=0),0,'Activity Conflict Assessment'!T12*'Activity Extent Zone 7'!T12))</f>
        <v>0</v>
      </c>
      <c r="U12" s="69">
        <f>IF('Activity Extent Zone 7'!U12="","",IF(OR('Activity Extent Zone 7'!U$3=0,'Activity Extent Zone 7'!$C12=0),0,'Activity Conflict Assessment'!U12*'Activity Extent Zone 7'!U12))</f>
        <v>0</v>
      </c>
      <c r="V12" s="69">
        <f>IF('Activity Extent Zone 7'!V12="","",IF(OR('Activity Extent Zone 7'!V$3=0,'Activity Extent Zone 7'!$C12=0),0,'Activity Conflict Assessment'!V12*'Activity Extent Zone 7'!V12))</f>
        <v>0</v>
      </c>
      <c r="W12" s="69">
        <f>IF('Activity Extent Zone 7'!W12="","",IF(OR('Activity Extent Zone 7'!W$3=0,'Activity Extent Zone 7'!$C12=0),0,'Activity Conflict Assessment'!W12*'Activity Extent Zone 7'!W12))</f>
        <v>0</v>
      </c>
      <c r="X12" s="69">
        <f>IF('Activity Extent Zone 7'!X12="","",IF(OR('Activity Extent Zone 7'!X$3=0,'Activity Extent Zone 7'!$C12=0),0,'Activity Conflict Assessment'!X12*'Activity Extent Zone 7'!X12))</f>
        <v>0</v>
      </c>
      <c r="Y12" s="69">
        <f>IF('Activity Extent Zone 7'!Y12="","",IF(OR('Activity Extent Zone 7'!Y$3=0,'Activity Extent Zone 7'!$C12=0),0,'Activity Conflict Assessment'!Y12*'Activity Extent Zone 7'!Y12))</f>
        <v>0</v>
      </c>
      <c r="Z12" s="69">
        <f>IF('Activity Extent Zone 7'!Z12="","",IF(OR('Activity Extent Zone 7'!Z$3=0,'Activity Extent Zone 7'!$C12=0),0,'Activity Conflict Assessment'!Z12*'Activity Extent Zone 7'!Z12))</f>
        <v>0</v>
      </c>
      <c r="AA12" s="69">
        <f>IF('Activity Extent Zone 7'!AA12="","",IF(OR('Activity Extent Zone 7'!AA$3=0,'Activity Extent Zone 7'!$C12=0),0,'Activity Conflict Assessment'!AA12*'Activity Extent Zone 7'!AA12))</f>
        <v>0</v>
      </c>
      <c r="AB12" s="69">
        <f>IF('Activity Extent Zone 7'!AB12="","",IF(OR('Activity Extent Zone 7'!AB$3=0,'Activity Extent Zone 7'!$C12=0),0,'Activity Conflict Assessment'!AB12*'Activity Extent Zone 7'!AB12))</f>
        <v>0</v>
      </c>
      <c r="AC12" s="69">
        <f>IF('Activity Extent Zone 7'!AC12="","",IF(OR('Activity Extent Zone 7'!AC$3=0,'Activity Extent Zone 7'!$C12=0),0,'Activity Conflict Assessment'!AC12*'Activity Extent Zone 7'!AC12))</f>
        <v>0</v>
      </c>
      <c r="AD12" s="69">
        <f>IF('Activity Extent Zone 7'!AD12="","",IF(OR('Activity Extent Zone 7'!AD$3=0,'Activity Extent Zone 7'!$C12=0),0,'Activity Conflict Assessment'!AD12*'Activity Extent Zone 7'!AD12))</f>
        <v>0</v>
      </c>
      <c r="AE12" s="69">
        <f>IF('Activity Extent Zone 7'!AE12="","",IF(OR('Activity Extent Zone 7'!AE$3=0,'Activity Extent Zone 7'!$C12=0),0,'Activity Conflict Assessment'!AE12*'Activity Extent Zone 7'!AE12))</f>
        <v>0</v>
      </c>
      <c r="AF12" s="69">
        <f>IF('Activity Extent Zone 7'!AF12="","",IF(OR('Activity Extent Zone 7'!AF$3=0,'Activity Extent Zone 7'!$C12=0),0,'Activity Conflict Assessment'!AF12*'Activity Extent Zone 7'!AF12))</f>
        <v>0</v>
      </c>
      <c r="AG12" s="69">
        <f>IF('Activity Extent Zone 7'!AG12="","",IF(OR('Activity Extent Zone 7'!AG$3=0,'Activity Extent Zone 7'!$C12=0),0,'Activity Conflict Assessment'!AG12*'Activity Extent Zone 7'!AG12))</f>
        <v>0</v>
      </c>
      <c r="AH12" s="69">
        <f>IF('Activity Extent Zone 7'!AH12="","",IF(OR('Activity Extent Zone 7'!AH$3=0,'Activity Extent Zone 7'!$C12=0),0,'Activity Conflict Assessment'!AH12*'Activity Extent Zone 7'!AH12))</f>
        <v>0</v>
      </c>
      <c r="AJ12" s="57"/>
      <c r="AK12" s="57"/>
      <c r="AL12" s="57"/>
      <c r="AM12" s="57"/>
      <c r="AN12" s="57"/>
      <c r="AO12" s="57"/>
    </row>
    <row r="13" spans="1:166" ht="35.1" customHeight="1" thickBot="1">
      <c r="A13" s="102"/>
      <c r="B13" s="44" t="s">
        <v>15</v>
      </c>
      <c r="C13" s="45"/>
      <c r="D13" s="69">
        <f>IF('Activity Extent Zone 7'!D13="","",IF(OR('Activity Extent Zone 7'!D$3=0,'Activity Extent Zone 7'!$C13=0),0,'Activity Conflict Assessment'!D13*'Activity Extent Zone 7'!D13))</f>
        <v>0</v>
      </c>
      <c r="E13" s="69">
        <f>IF('Activity Extent Zone 7'!E13="","",IF(OR('Activity Extent Zone 7'!E$3=0,'Activity Extent Zone 7'!$C13=0),0,'Activity Conflict Assessment'!E13*'Activity Extent Zone 7'!E13))</f>
        <v>0</v>
      </c>
      <c r="F13" s="69">
        <f>IF('Activity Extent Zone 7'!F13="","",IF(OR('Activity Extent Zone 7'!F$3=0,'Activity Extent Zone 7'!$C13=0),0,'Activity Conflict Assessment'!F13*'Activity Extent Zone 7'!F13))</f>
        <v>0</v>
      </c>
      <c r="G13" s="69">
        <f>IF('Activity Extent Zone 7'!G13="","",IF(OR('Activity Extent Zone 7'!G$3=0,'Activity Extent Zone 7'!$C13=0),0,'Activity Conflict Assessment'!G13*'Activity Extent Zone 7'!G13))</f>
        <v>0</v>
      </c>
      <c r="H13" s="69">
        <f>IF('Activity Extent Zone 7'!H13="","",IF(OR('Activity Extent Zone 7'!H$3=0,'Activity Extent Zone 7'!$C13=0),0,'Activity Conflict Assessment'!H13*'Activity Extent Zone 7'!H13))</f>
        <v>0</v>
      </c>
      <c r="I13" s="69">
        <f>IF('Activity Extent Zone 7'!I13="","",IF(OR('Activity Extent Zone 7'!I$3=0,'Activity Extent Zone 7'!$C13=0),0,'Activity Conflict Assessment'!I13*'Activity Extent Zone 7'!I13))</f>
        <v>0</v>
      </c>
      <c r="J13" s="69">
        <f>IF('Activity Extent Zone 7'!J13="","",IF(OR('Activity Extent Zone 7'!J$3=0,'Activity Extent Zone 7'!$C13=0),0,'Activity Conflict Assessment'!J13*'Activity Extent Zone 7'!J13))</f>
        <v>0</v>
      </c>
      <c r="K13" s="69">
        <f>IF('Activity Extent Zone 7'!K13="","",IF(OR('Activity Extent Zone 7'!K$3=0,'Activity Extent Zone 7'!$C13=0),0,'Activity Conflict Assessment'!K13*'Activity Extent Zone 7'!K13))</f>
        <v>0</v>
      </c>
      <c r="L13" s="69">
        <f>IF('Activity Extent Zone 7'!L13="","",IF(OR('Activity Extent Zone 7'!L$3=0,'Activity Extent Zone 7'!$C13=0),0,'Activity Conflict Assessment'!L13*'Activity Extent Zone 7'!L13))</f>
        <v>0</v>
      </c>
      <c r="M13" s="69" t="str">
        <f>IF('Activity Extent Zone 7'!M13="","",IF(OR('Activity Extent Zone 7'!M$3=0,'Activity Extent Zone 7'!$C13=0),0,'Activity Conflict Assessment'!M13*'Activity Extent Zone 7'!M13))</f>
        <v/>
      </c>
      <c r="N13" s="69">
        <f>IF('Activity Extent Zone 7'!N13="","",IF(OR('Activity Extent Zone 7'!N$3=0,'Activity Extent Zone 7'!$C13=0),0,'Activity Conflict Assessment'!N13*'Activity Extent Zone 7'!N13))</f>
        <v>0</v>
      </c>
      <c r="O13" s="69">
        <f>IF('Activity Extent Zone 7'!O13="","",IF(OR('Activity Extent Zone 7'!O$3=0,'Activity Extent Zone 7'!$C13=0),0,'Activity Conflict Assessment'!O13*'Activity Extent Zone 7'!O13))</f>
        <v>0</v>
      </c>
      <c r="P13" s="69">
        <f>IF('Activity Extent Zone 7'!P13="","",IF(OR('Activity Extent Zone 7'!P$3=0,'Activity Extent Zone 7'!$C13=0),0,'Activity Conflict Assessment'!P13*'Activity Extent Zone 7'!P13))</f>
        <v>0</v>
      </c>
      <c r="Q13" s="69">
        <f>IF('Activity Extent Zone 7'!Q13="","",IF(OR('Activity Extent Zone 7'!Q$3=0,'Activity Extent Zone 7'!$C13=0),0,'Activity Conflict Assessment'!Q13*'Activity Extent Zone 7'!Q13))</f>
        <v>0</v>
      </c>
      <c r="R13" s="69">
        <f>IF('Activity Extent Zone 7'!R13="","",IF(OR('Activity Extent Zone 7'!R$3=0,'Activity Extent Zone 7'!$C13=0),0,'Activity Conflict Assessment'!R13*'Activity Extent Zone 7'!R13))</f>
        <v>0</v>
      </c>
      <c r="S13" s="69">
        <f>IF('Activity Extent Zone 7'!S13="","",IF(OR('Activity Extent Zone 7'!S$3=0,'Activity Extent Zone 7'!$C13=0),0,'Activity Conflict Assessment'!S13*'Activity Extent Zone 7'!S13))</f>
        <v>0</v>
      </c>
      <c r="T13" s="69">
        <f>IF('Activity Extent Zone 7'!T13="","",IF(OR('Activity Extent Zone 7'!T$3=0,'Activity Extent Zone 7'!$C13=0),0,'Activity Conflict Assessment'!T13*'Activity Extent Zone 7'!T13))</f>
        <v>0</v>
      </c>
      <c r="U13" s="69">
        <f>IF('Activity Extent Zone 7'!U13="","",IF(OR('Activity Extent Zone 7'!U$3=0,'Activity Extent Zone 7'!$C13=0),0,'Activity Conflict Assessment'!U13*'Activity Extent Zone 7'!U13))</f>
        <v>0</v>
      </c>
      <c r="V13" s="69">
        <f>IF('Activity Extent Zone 7'!V13="","",IF(OR('Activity Extent Zone 7'!V$3=0,'Activity Extent Zone 7'!$C13=0),0,'Activity Conflict Assessment'!V13*'Activity Extent Zone 7'!V13))</f>
        <v>0</v>
      </c>
      <c r="W13" s="69">
        <f>IF('Activity Extent Zone 7'!W13="","",IF(OR('Activity Extent Zone 7'!W$3=0,'Activity Extent Zone 7'!$C13=0),0,'Activity Conflict Assessment'!W13*'Activity Extent Zone 7'!W13))</f>
        <v>0</v>
      </c>
      <c r="X13" s="69">
        <f>IF('Activity Extent Zone 7'!X13="","",IF(OR('Activity Extent Zone 7'!X$3=0,'Activity Extent Zone 7'!$C13=0),0,'Activity Conflict Assessment'!X13*'Activity Extent Zone 7'!X13))</f>
        <v>0</v>
      </c>
      <c r="Y13" s="69">
        <f>IF('Activity Extent Zone 7'!Y13="","",IF(OR('Activity Extent Zone 7'!Y$3=0,'Activity Extent Zone 7'!$C13=0),0,'Activity Conflict Assessment'!Y13*'Activity Extent Zone 7'!Y13))</f>
        <v>0</v>
      </c>
      <c r="Z13" s="69">
        <f>IF('Activity Extent Zone 7'!Z13="","",IF(OR('Activity Extent Zone 7'!Z$3=0,'Activity Extent Zone 7'!$C13=0),0,'Activity Conflict Assessment'!Z13*'Activity Extent Zone 7'!Z13))</f>
        <v>0</v>
      </c>
      <c r="AA13" s="69">
        <f>IF('Activity Extent Zone 7'!AA13="","",IF(OR('Activity Extent Zone 7'!AA$3=0,'Activity Extent Zone 7'!$C13=0),0,'Activity Conflict Assessment'!AA13*'Activity Extent Zone 7'!AA13))</f>
        <v>0</v>
      </c>
      <c r="AB13" s="69">
        <f>IF('Activity Extent Zone 7'!AB13="","",IF(OR('Activity Extent Zone 7'!AB$3=0,'Activity Extent Zone 7'!$C13=0),0,'Activity Conflict Assessment'!AB13*'Activity Extent Zone 7'!AB13))</f>
        <v>0</v>
      </c>
      <c r="AC13" s="69">
        <f>IF('Activity Extent Zone 7'!AC13="","",IF(OR('Activity Extent Zone 7'!AC$3=0,'Activity Extent Zone 7'!$C13=0),0,'Activity Conflict Assessment'!AC13*'Activity Extent Zone 7'!AC13))</f>
        <v>0</v>
      </c>
      <c r="AD13" s="69">
        <f>IF('Activity Extent Zone 7'!AD13="","",IF(OR('Activity Extent Zone 7'!AD$3=0,'Activity Extent Zone 7'!$C13=0),0,'Activity Conflict Assessment'!AD13*'Activity Extent Zone 7'!AD13))</f>
        <v>0</v>
      </c>
      <c r="AE13" s="69">
        <f>IF('Activity Extent Zone 7'!AE13="","",IF(OR('Activity Extent Zone 7'!AE$3=0,'Activity Extent Zone 7'!$C13=0),0,'Activity Conflict Assessment'!AE13*'Activity Extent Zone 7'!AE13))</f>
        <v>0</v>
      </c>
      <c r="AF13" s="69">
        <f>IF('Activity Extent Zone 7'!AF13="","",IF(OR('Activity Extent Zone 7'!AF$3=0,'Activity Extent Zone 7'!$C13=0),0,'Activity Conflict Assessment'!AF13*'Activity Extent Zone 7'!AF13))</f>
        <v>0</v>
      </c>
      <c r="AG13" s="69">
        <f>IF('Activity Extent Zone 7'!AG13="","",IF(OR('Activity Extent Zone 7'!AG$3=0,'Activity Extent Zone 7'!$C13=0),0,'Activity Conflict Assessment'!AG13*'Activity Extent Zone 7'!AG13))</f>
        <v>0</v>
      </c>
      <c r="AH13" s="69">
        <f>IF('Activity Extent Zone 7'!AH13="","",IF(OR('Activity Extent Zone 7'!AH$3=0,'Activity Extent Zone 7'!$C13=0),0,'Activity Conflict Assessment'!AH13*'Activity Extent Zone 7'!AH13))</f>
        <v>0</v>
      </c>
      <c r="AJ13" s="57"/>
      <c r="AK13" s="57"/>
      <c r="AL13" s="57"/>
      <c r="AM13" s="57"/>
      <c r="AN13" s="57"/>
      <c r="AO13" s="57"/>
    </row>
    <row r="14" spans="1:166" ht="35.1" customHeight="1" thickBot="1">
      <c r="A14" s="100" t="s">
        <v>4</v>
      </c>
      <c r="B14" s="44" t="s">
        <v>16</v>
      </c>
      <c r="C14" s="45"/>
      <c r="D14" s="69">
        <f>IF('Activity Extent Zone 7'!D14="","",IF(OR('Activity Extent Zone 7'!D$3=0,'Activity Extent Zone 7'!$C14=0),0,'Activity Conflict Assessment'!D14*'Activity Extent Zone 7'!D14))</f>
        <v>0</v>
      </c>
      <c r="E14" s="69">
        <f>IF('Activity Extent Zone 7'!E14="","",IF(OR('Activity Extent Zone 7'!E$3=0,'Activity Extent Zone 7'!$C14=0),0,'Activity Conflict Assessment'!E14*'Activity Extent Zone 7'!E14))</f>
        <v>0</v>
      </c>
      <c r="F14" s="69">
        <f>IF('Activity Extent Zone 7'!F14="","",IF(OR('Activity Extent Zone 7'!F$3=0,'Activity Extent Zone 7'!$C14=0),0,'Activity Conflict Assessment'!F14*'Activity Extent Zone 7'!F14))</f>
        <v>0</v>
      </c>
      <c r="G14" s="69">
        <f>IF('Activity Extent Zone 7'!G14="","",IF(OR('Activity Extent Zone 7'!G$3=0,'Activity Extent Zone 7'!$C14=0),0,'Activity Conflict Assessment'!G14*'Activity Extent Zone 7'!G14))</f>
        <v>0</v>
      </c>
      <c r="H14" s="69">
        <f>IF('Activity Extent Zone 7'!H14="","",IF(OR('Activity Extent Zone 7'!H$3=0,'Activity Extent Zone 7'!$C14=0),0,'Activity Conflict Assessment'!H14*'Activity Extent Zone 7'!H14))</f>
        <v>0</v>
      </c>
      <c r="I14" s="69">
        <f>IF('Activity Extent Zone 7'!I14="","",IF(OR('Activity Extent Zone 7'!I$3=0,'Activity Extent Zone 7'!$C14=0),0,'Activity Conflict Assessment'!I14*'Activity Extent Zone 7'!I14))</f>
        <v>0</v>
      </c>
      <c r="J14" s="69">
        <f>IF('Activity Extent Zone 7'!J14="","",IF(OR('Activity Extent Zone 7'!J$3=0,'Activity Extent Zone 7'!$C14=0),0,'Activity Conflict Assessment'!J14*'Activity Extent Zone 7'!J14))</f>
        <v>0</v>
      </c>
      <c r="K14" s="69">
        <f>IF('Activity Extent Zone 7'!K14="","",IF(OR('Activity Extent Zone 7'!K$3=0,'Activity Extent Zone 7'!$C14=0),0,'Activity Conflict Assessment'!K14*'Activity Extent Zone 7'!K14))</f>
        <v>0</v>
      </c>
      <c r="L14" s="69">
        <f>IF('Activity Extent Zone 7'!L14="","",IF(OR('Activity Extent Zone 7'!L$3=0,'Activity Extent Zone 7'!$C14=0),0,'Activity Conflict Assessment'!L14*'Activity Extent Zone 7'!L14))</f>
        <v>0</v>
      </c>
      <c r="M14" s="69">
        <f>IF('Activity Extent Zone 7'!M14="","",IF(OR('Activity Extent Zone 7'!M$3=0,'Activity Extent Zone 7'!$C14=0),0,'Activity Conflict Assessment'!M14*'Activity Extent Zone 7'!M14))</f>
        <v>0</v>
      </c>
      <c r="N14" s="69" t="str">
        <f>IF('Activity Extent Zone 7'!N14="","",IF(OR('Activity Extent Zone 7'!N$3=0,'Activity Extent Zone 7'!$C14=0),0,'Activity Conflict Assessment'!N14*'Activity Extent Zone 7'!N14))</f>
        <v/>
      </c>
      <c r="O14" s="69">
        <f>IF('Activity Extent Zone 7'!O14="","",IF(OR('Activity Extent Zone 7'!O$3=0,'Activity Extent Zone 7'!$C14=0),0,'Activity Conflict Assessment'!O14*'Activity Extent Zone 7'!O14))</f>
        <v>0</v>
      </c>
      <c r="P14" s="69">
        <f>IF('Activity Extent Zone 7'!P14="","",IF(OR('Activity Extent Zone 7'!P$3=0,'Activity Extent Zone 7'!$C14=0),0,'Activity Conflict Assessment'!P14*'Activity Extent Zone 7'!P14))</f>
        <v>0</v>
      </c>
      <c r="Q14" s="69">
        <f>IF('Activity Extent Zone 7'!Q14="","",IF(OR('Activity Extent Zone 7'!Q$3=0,'Activity Extent Zone 7'!$C14=0),0,'Activity Conflict Assessment'!Q14*'Activity Extent Zone 7'!Q14))</f>
        <v>0</v>
      </c>
      <c r="R14" s="69">
        <f>IF('Activity Extent Zone 7'!R14="","",IF(OR('Activity Extent Zone 7'!R$3=0,'Activity Extent Zone 7'!$C14=0),0,'Activity Conflict Assessment'!R14*'Activity Extent Zone 7'!R14))</f>
        <v>0</v>
      </c>
      <c r="S14" s="69">
        <f>IF('Activity Extent Zone 7'!S14="","",IF(OR('Activity Extent Zone 7'!S$3=0,'Activity Extent Zone 7'!$C14=0),0,'Activity Conflict Assessment'!S14*'Activity Extent Zone 7'!S14))</f>
        <v>0</v>
      </c>
      <c r="T14" s="69">
        <f>IF('Activity Extent Zone 7'!T14="","",IF(OR('Activity Extent Zone 7'!T$3=0,'Activity Extent Zone 7'!$C14=0),0,'Activity Conflict Assessment'!T14*'Activity Extent Zone 7'!T14))</f>
        <v>0</v>
      </c>
      <c r="U14" s="69">
        <f>IF('Activity Extent Zone 7'!U14="","",IF(OR('Activity Extent Zone 7'!U$3=0,'Activity Extent Zone 7'!$C14=0),0,'Activity Conflict Assessment'!U14*'Activity Extent Zone 7'!U14))</f>
        <v>0</v>
      </c>
      <c r="V14" s="69">
        <f>IF('Activity Extent Zone 7'!V14="","",IF(OR('Activity Extent Zone 7'!V$3=0,'Activity Extent Zone 7'!$C14=0),0,'Activity Conflict Assessment'!V14*'Activity Extent Zone 7'!V14))</f>
        <v>0</v>
      </c>
      <c r="W14" s="69">
        <f>IF('Activity Extent Zone 7'!W14="","",IF(OR('Activity Extent Zone 7'!W$3=0,'Activity Extent Zone 7'!$C14=0),0,'Activity Conflict Assessment'!W14*'Activity Extent Zone 7'!W14))</f>
        <v>0</v>
      </c>
      <c r="X14" s="69">
        <f>IF('Activity Extent Zone 7'!X14="","",IF(OR('Activity Extent Zone 7'!X$3=0,'Activity Extent Zone 7'!$C14=0),0,'Activity Conflict Assessment'!X14*'Activity Extent Zone 7'!X14))</f>
        <v>0</v>
      </c>
      <c r="Y14" s="69">
        <f>IF('Activity Extent Zone 7'!Y14="","",IF(OR('Activity Extent Zone 7'!Y$3=0,'Activity Extent Zone 7'!$C14=0),0,'Activity Conflict Assessment'!Y14*'Activity Extent Zone 7'!Y14))</f>
        <v>0</v>
      </c>
      <c r="Z14" s="69">
        <f>IF('Activity Extent Zone 7'!Z14="","",IF(OR('Activity Extent Zone 7'!Z$3=0,'Activity Extent Zone 7'!$C14=0),0,'Activity Conflict Assessment'!Z14*'Activity Extent Zone 7'!Z14))</f>
        <v>0</v>
      </c>
      <c r="AA14" s="69">
        <f>IF('Activity Extent Zone 7'!AA14="","",IF(OR('Activity Extent Zone 7'!AA$3=0,'Activity Extent Zone 7'!$C14=0),0,'Activity Conflict Assessment'!AA14*'Activity Extent Zone 7'!AA14))</f>
        <v>0</v>
      </c>
      <c r="AB14" s="69">
        <f>IF('Activity Extent Zone 7'!AB14="","",IF(OR('Activity Extent Zone 7'!AB$3=0,'Activity Extent Zone 7'!$C14=0),0,'Activity Conflict Assessment'!AB14*'Activity Extent Zone 7'!AB14))</f>
        <v>0</v>
      </c>
      <c r="AC14" s="69">
        <f>IF('Activity Extent Zone 7'!AC14="","",IF(OR('Activity Extent Zone 7'!AC$3=0,'Activity Extent Zone 7'!$C14=0),0,'Activity Conflict Assessment'!AC14*'Activity Extent Zone 7'!AC14))</f>
        <v>0</v>
      </c>
      <c r="AD14" s="69">
        <f>IF('Activity Extent Zone 7'!AD14="","",IF(OR('Activity Extent Zone 7'!AD$3=0,'Activity Extent Zone 7'!$C14=0),0,'Activity Conflict Assessment'!AD14*'Activity Extent Zone 7'!AD14))</f>
        <v>0</v>
      </c>
      <c r="AE14" s="69">
        <f>IF('Activity Extent Zone 7'!AE14="","",IF(OR('Activity Extent Zone 7'!AE$3=0,'Activity Extent Zone 7'!$C14=0),0,'Activity Conflict Assessment'!AE14*'Activity Extent Zone 7'!AE14))</f>
        <v>0</v>
      </c>
      <c r="AF14" s="69">
        <f>IF('Activity Extent Zone 7'!AF14="","",IF(OR('Activity Extent Zone 7'!AF$3=0,'Activity Extent Zone 7'!$C14=0),0,'Activity Conflict Assessment'!AF14*'Activity Extent Zone 7'!AF14))</f>
        <v>0</v>
      </c>
      <c r="AG14" s="69">
        <f>IF('Activity Extent Zone 7'!AG14="","",IF(OR('Activity Extent Zone 7'!AG$3=0,'Activity Extent Zone 7'!$C14=0),0,'Activity Conflict Assessment'!AG14*'Activity Extent Zone 7'!AG14))</f>
        <v>0</v>
      </c>
      <c r="AH14" s="69">
        <f>IF('Activity Extent Zone 7'!AH14="","",IF(OR('Activity Extent Zone 7'!AH$3=0,'Activity Extent Zone 7'!$C14=0),0,'Activity Conflict Assessment'!AH14*'Activity Extent Zone 7'!AH14))</f>
        <v>0</v>
      </c>
      <c r="AJ14" s="57"/>
      <c r="AK14" s="57"/>
      <c r="AL14" s="57"/>
      <c r="AM14" s="57"/>
      <c r="AN14" s="57"/>
      <c r="AO14" s="57"/>
    </row>
    <row r="15" spans="1:166" ht="35.1" customHeight="1" thickBot="1">
      <c r="A15" s="101"/>
      <c r="B15" s="44" t="s">
        <v>121</v>
      </c>
      <c r="C15" s="45"/>
      <c r="D15" s="69">
        <f>IF('Activity Extent Zone 7'!D15="","",IF(OR('Activity Extent Zone 7'!D$3=0,'Activity Extent Zone 7'!$C15=0),0,'Activity Conflict Assessment'!D15*'Activity Extent Zone 7'!D15))</f>
        <v>0</v>
      </c>
      <c r="E15" s="69">
        <f>IF('Activity Extent Zone 7'!E15="","",IF(OR('Activity Extent Zone 7'!E$3=0,'Activity Extent Zone 7'!$C15=0),0,'Activity Conflict Assessment'!E15*'Activity Extent Zone 7'!E15))</f>
        <v>0</v>
      </c>
      <c r="F15" s="69">
        <f>IF('Activity Extent Zone 7'!F15="","",IF(OR('Activity Extent Zone 7'!F$3=0,'Activity Extent Zone 7'!$C15=0),0,'Activity Conflict Assessment'!F15*'Activity Extent Zone 7'!F15))</f>
        <v>0</v>
      </c>
      <c r="G15" s="69">
        <f>IF('Activity Extent Zone 7'!G15="","",IF(OR('Activity Extent Zone 7'!G$3=0,'Activity Extent Zone 7'!$C15=0),0,'Activity Conflict Assessment'!G15*'Activity Extent Zone 7'!G15))</f>
        <v>0</v>
      </c>
      <c r="H15" s="69">
        <f>IF('Activity Extent Zone 7'!H15="","",IF(OR('Activity Extent Zone 7'!H$3=0,'Activity Extent Zone 7'!$C15=0),0,'Activity Conflict Assessment'!H15*'Activity Extent Zone 7'!H15))</f>
        <v>0</v>
      </c>
      <c r="I15" s="69">
        <f>IF('Activity Extent Zone 7'!I15="","",IF(OR('Activity Extent Zone 7'!I$3=0,'Activity Extent Zone 7'!$C15=0),0,'Activity Conflict Assessment'!I15*'Activity Extent Zone 7'!I15))</f>
        <v>0</v>
      </c>
      <c r="J15" s="69">
        <f>IF('Activity Extent Zone 7'!J15="","",IF(OR('Activity Extent Zone 7'!J$3=0,'Activity Extent Zone 7'!$C15=0),0,'Activity Conflict Assessment'!J15*'Activity Extent Zone 7'!J15))</f>
        <v>0</v>
      </c>
      <c r="K15" s="69">
        <f>IF('Activity Extent Zone 7'!K15="","",IF(OR('Activity Extent Zone 7'!K$3=0,'Activity Extent Zone 7'!$C15=0),0,'Activity Conflict Assessment'!K15*'Activity Extent Zone 7'!K15))</f>
        <v>0</v>
      </c>
      <c r="L15" s="69">
        <f>IF('Activity Extent Zone 7'!L15="","",IF(OR('Activity Extent Zone 7'!L$3=0,'Activity Extent Zone 7'!$C15=0),0,'Activity Conflict Assessment'!L15*'Activity Extent Zone 7'!L15))</f>
        <v>0</v>
      </c>
      <c r="M15" s="69">
        <f>IF('Activity Extent Zone 7'!M15="","",IF(OR('Activity Extent Zone 7'!M$3=0,'Activity Extent Zone 7'!$C15=0),0,'Activity Conflict Assessment'!M15*'Activity Extent Zone 7'!M15))</f>
        <v>0</v>
      </c>
      <c r="N15" s="69">
        <f>IF('Activity Extent Zone 7'!N15="","",IF(OR('Activity Extent Zone 7'!N$3=0,'Activity Extent Zone 7'!$C15=0),0,'Activity Conflict Assessment'!N15*'Activity Extent Zone 7'!N15))</f>
        <v>0</v>
      </c>
      <c r="O15" s="69" t="str">
        <f>IF('Activity Extent Zone 7'!O15="","",IF(OR('Activity Extent Zone 7'!O$3=0,'Activity Extent Zone 7'!$C15=0),0,'Activity Conflict Assessment'!O15*'Activity Extent Zone 7'!O15))</f>
        <v/>
      </c>
      <c r="P15" s="69">
        <f>IF('Activity Extent Zone 7'!P15="","",IF(OR('Activity Extent Zone 7'!P$3=0,'Activity Extent Zone 7'!$C15=0),0,'Activity Conflict Assessment'!P15*'Activity Extent Zone 7'!P15))</f>
        <v>0</v>
      </c>
      <c r="Q15" s="69">
        <f>IF('Activity Extent Zone 7'!Q15="","",IF(OR('Activity Extent Zone 7'!Q$3=0,'Activity Extent Zone 7'!$C15=0),0,'Activity Conflict Assessment'!Q15*'Activity Extent Zone 7'!Q15))</f>
        <v>0</v>
      </c>
      <c r="R15" s="69">
        <f>IF('Activity Extent Zone 7'!R15="","",IF(OR('Activity Extent Zone 7'!R$3=0,'Activity Extent Zone 7'!$C15=0),0,'Activity Conflict Assessment'!R15*'Activity Extent Zone 7'!R15))</f>
        <v>0</v>
      </c>
      <c r="S15" s="69">
        <f>IF('Activity Extent Zone 7'!S15="","",IF(OR('Activity Extent Zone 7'!S$3=0,'Activity Extent Zone 7'!$C15=0),0,'Activity Conflict Assessment'!S15*'Activity Extent Zone 7'!S15))</f>
        <v>0</v>
      </c>
      <c r="T15" s="69">
        <f>IF('Activity Extent Zone 7'!T15="","",IF(OR('Activity Extent Zone 7'!T$3=0,'Activity Extent Zone 7'!$C15=0),0,'Activity Conflict Assessment'!T15*'Activity Extent Zone 7'!T15))</f>
        <v>0</v>
      </c>
      <c r="U15" s="69">
        <f>IF('Activity Extent Zone 7'!U15="","",IF(OR('Activity Extent Zone 7'!U$3=0,'Activity Extent Zone 7'!$C15=0),0,'Activity Conflict Assessment'!U15*'Activity Extent Zone 7'!U15))</f>
        <v>0</v>
      </c>
      <c r="V15" s="69">
        <f>IF('Activity Extent Zone 7'!V15="","",IF(OR('Activity Extent Zone 7'!V$3=0,'Activity Extent Zone 7'!$C15=0),0,'Activity Conflict Assessment'!V15*'Activity Extent Zone 7'!V15))</f>
        <v>0</v>
      </c>
      <c r="W15" s="69">
        <f>IF('Activity Extent Zone 7'!W15="","",IF(OR('Activity Extent Zone 7'!W$3=0,'Activity Extent Zone 7'!$C15=0),0,'Activity Conflict Assessment'!W15*'Activity Extent Zone 7'!W15))</f>
        <v>0</v>
      </c>
      <c r="X15" s="69">
        <f>IF('Activity Extent Zone 7'!X15="","",IF(OR('Activity Extent Zone 7'!X$3=0,'Activity Extent Zone 7'!$C15=0),0,'Activity Conflict Assessment'!X15*'Activity Extent Zone 7'!X15))</f>
        <v>0</v>
      </c>
      <c r="Y15" s="69">
        <f>IF('Activity Extent Zone 7'!Y15="","",IF(OR('Activity Extent Zone 7'!Y$3=0,'Activity Extent Zone 7'!$C15=0),0,'Activity Conflict Assessment'!Y15*'Activity Extent Zone 7'!Y15))</f>
        <v>0</v>
      </c>
      <c r="Z15" s="69">
        <f>IF('Activity Extent Zone 7'!Z15="","",IF(OR('Activity Extent Zone 7'!Z$3=0,'Activity Extent Zone 7'!$C15=0),0,'Activity Conflict Assessment'!Z15*'Activity Extent Zone 7'!Z15))</f>
        <v>0</v>
      </c>
      <c r="AA15" s="69">
        <f>IF('Activity Extent Zone 7'!AA15="","",IF(OR('Activity Extent Zone 7'!AA$3=0,'Activity Extent Zone 7'!$C15=0),0,'Activity Conflict Assessment'!AA15*'Activity Extent Zone 7'!AA15))</f>
        <v>0</v>
      </c>
      <c r="AB15" s="69">
        <f>IF('Activity Extent Zone 7'!AB15="","",IF(OR('Activity Extent Zone 7'!AB$3=0,'Activity Extent Zone 7'!$C15=0),0,'Activity Conflict Assessment'!AB15*'Activity Extent Zone 7'!AB15))</f>
        <v>0</v>
      </c>
      <c r="AC15" s="69">
        <f>IF('Activity Extent Zone 7'!AC15="","",IF(OR('Activity Extent Zone 7'!AC$3=0,'Activity Extent Zone 7'!$C15=0),0,'Activity Conflict Assessment'!AC15*'Activity Extent Zone 7'!AC15))</f>
        <v>0</v>
      </c>
      <c r="AD15" s="69">
        <f>IF('Activity Extent Zone 7'!AD15="","",IF(OR('Activity Extent Zone 7'!AD$3=0,'Activity Extent Zone 7'!$C15=0),0,'Activity Conflict Assessment'!AD15*'Activity Extent Zone 7'!AD15))</f>
        <v>0</v>
      </c>
      <c r="AE15" s="69">
        <f>IF('Activity Extent Zone 7'!AE15="","",IF(OR('Activity Extent Zone 7'!AE$3=0,'Activity Extent Zone 7'!$C15=0),0,'Activity Conflict Assessment'!AE15*'Activity Extent Zone 7'!AE15))</f>
        <v>0</v>
      </c>
      <c r="AF15" s="69">
        <f>IF('Activity Extent Zone 7'!AF15="","",IF(OR('Activity Extent Zone 7'!AF$3=0,'Activity Extent Zone 7'!$C15=0),0,'Activity Conflict Assessment'!AF15*'Activity Extent Zone 7'!AF15))</f>
        <v>0</v>
      </c>
      <c r="AG15" s="69">
        <f>IF('Activity Extent Zone 7'!AG15="","",IF(OR('Activity Extent Zone 7'!AG$3=0,'Activity Extent Zone 7'!$C15=0),0,'Activity Conflict Assessment'!AG15*'Activity Extent Zone 7'!AG15))</f>
        <v>0</v>
      </c>
      <c r="AH15" s="69">
        <f>IF('Activity Extent Zone 7'!AH15="","",IF(OR('Activity Extent Zone 7'!AH$3=0,'Activity Extent Zone 7'!$C15=0),0,'Activity Conflict Assessment'!AH15*'Activity Extent Zone 7'!AH15))</f>
        <v>0</v>
      </c>
      <c r="AJ15" s="57"/>
      <c r="AK15" s="57"/>
      <c r="AL15" s="57"/>
      <c r="AM15" s="57"/>
      <c r="AN15" s="57"/>
      <c r="AO15" s="57"/>
    </row>
    <row r="16" spans="1:166" ht="35.1" customHeight="1" thickBot="1">
      <c r="A16" s="101"/>
      <c r="B16" s="44" t="s">
        <v>117</v>
      </c>
      <c r="C16" s="45"/>
      <c r="D16" s="69">
        <f>IF('Activity Extent Zone 7'!D16="","",IF(OR('Activity Extent Zone 7'!D$3=0,'Activity Extent Zone 7'!$C16=0),0,'Activity Conflict Assessment'!D16*'Activity Extent Zone 7'!D16))</f>
        <v>0</v>
      </c>
      <c r="E16" s="69">
        <f>IF('Activity Extent Zone 7'!E16="","",IF(OR('Activity Extent Zone 7'!E$3=0,'Activity Extent Zone 7'!$C16=0),0,'Activity Conflict Assessment'!E16*'Activity Extent Zone 7'!E16))</f>
        <v>0</v>
      </c>
      <c r="F16" s="69">
        <f>IF('Activity Extent Zone 7'!F16="","",IF(OR('Activity Extent Zone 7'!F$3=0,'Activity Extent Zone 7'!$C16=0),0,'Activity Conflict Assessment'!F16*'Activity Extent Zone 7'!F16))</f>
        <v>0</v>
      </c>
      <c r="G16" s="69">
        <f>IF('Activity Extent Zone 7'!G16="","",IF(OR('Activity Extent Zone 7'!G$3=0,'Activity Extent Zone 7'!$C16=0),0,'Activity Conflict Assessment'!G16*'Activity Extent Zone 7'!G16))</f>
        <v>0</v>
      </c>
      <c r="H16" s="69">
        <f>IF('Activity Extent Zone 7'!H16="","",IF(OR('Activity Extent Zone 7'!H$3=0,'Activity Extent Zone 7'!$C16=0),0,'Activity Conflict Assessment'!H16*'Activity Extent Zone 7'!H16))</f>
        <v>0</v>
      </c>
      <c r="I16" s="69">
        <f>IF('Activity Extent Zone 7'!I16="","",IF(OR('Activity Extent Zone 7'!I$3=0,'Activity Extent Zone 7'!$C16=0),0,'Activity Conflict Assessment'!I16*'Activity Extent Zone 7'!I16))</f>
        <v>0</v>
      </c>
      <c r="J16" s="69">
        <f>IF('Activity Extent Zone 7'!J16="","",IF(OR('Activity Extent Zone 7'!J$3=0,'Activity Extent Zone 7'!$C16=0),0,'Activity Conflict Assessment'!J16*'Activity Extent Zone 7'!J16))</f>
        <v>0</v>
      </c>
      <c r="K16" s="69">
        <f>IF('Activity Extent Zone 7'!K16="","",IF(OR('Activity Extent Zone 7'!K$3=0,'Activity Extent Zone 7'!$C16=0),0,'Activity Conflict Assessment'!K16*'Activity Extent Zone 7'!K16))</f>
        <v>0</v>
      </c>
      <c r="L16" s="69">
        <f>IF('Activity Extent Zone 7'!L16="","",IF(OR('Activity Extent Zone 7'!L$3=0,'Activity Extent Zone 7'!$C16=0),0,'Activity Conflict Assessment'!L16*'Activity Extent Zone 7'!L16))</f>
        <v>0</v>
      </c>
      <c r="M16" s="69">
        <f>IF('Activity Extent Zone 7'!M16="","",IF(OR('Activity Extent Zone 7'!M$3=0,'Activity Extent Zone 7'!$C16=0),0,'Activity Conflict Assessment'!M16*'Activity Extent Zone 7'!M16))</f>
        <v>0</v>
      </c>
      <c r="N16" s="69">
        <f>IF('Activity Extent Zone 7'!N16="","",IF(OR('Activity Extent Zone 7'!N$3=0,'Activity Extent Zone 7'!$C16=0),0,'Activity Conflict Assessment'!N16*'Activity Extent Zone 7'!N16))</f>
        <v>0</v>
      </c>
      <c r="O16" s="69">
        <f>IF('Activity Extent Zone 7'!O16="","",IF(OR('Activity Extent Zone 7'!O$3=0,'Activity Extent Zone 7'!$C16=0),0,'Activity Conflict Assessment'!O16*'Activity Extent Zone 7'!O16))</f>
        <v>0</v>
      </c>
      <c r="P16" s="69" t="str">
        <f>IF('Activity Extent Zone 7'!P16="","",IF(OR('Activity Extent Zone 7'!P$3=0,'Activity Extent Zone 7'!$C16=0),0,'Activity Conflict Assessment'!P16*'Activity Extent Zone 7'!P16))</f>
        <v/>
      </c>
      <c r="Q16" s="69">
        <f>IF('Activity Extent Zone 7'!Q16="","",IF(OR('Activity Extent Zone 7'!Q$3=0,'Activity Extent Zone 7'!$C16=0),0,'Activity Conflict Assessment'!Q16*'Activity Extent Zone 7'!Q16))</f>
        <v>0</v>
      </c>
      <c r="R16" s="69">
        <f>IF('Activity Extent Zone 7'!R16="","",IF(OR('Activity Extent Zone 7'!R$3=0,'Activity Extent Zone 7'!$C16=0),0,'Activity Conflict Assessment'!R16*'Activity Extent Zone 7'!R16))</f>
        <v>0</v>
      </c>
      <c r="S16" s="69">
        <f>IF('Activity Extent Zone 7'!S16="","",IF(OR('Activity Extent Zone 7'!S$3=0,'Activity Extent Zone 7'!$C16=0),0,'Activity Conflict Assessment'!S16*'Activity Extent Zone 7'!S16))</f>
        <v>0</v>
      </c>
      <c r="T16" s="69">
        <f>IF('Activity Extent Zone 7'!T16="","",IF(OR('Activity Extent Zone 7'!T$3=0,'Activity Extent Zone 7'!$C16=0),0,'Activity Conflict Assessment'!T16*'Activity Extent Zone 7'!T16))</f>
        <v>0</v>
      </c>
      <c r="U16" s="69">
        <f>IF('Activity Extent Zone 7'!U16="","",IF(OR('Activity Extent Zone 7'!U$3=0,'Activity Extent Zone 7'!$C16=0),0,'Activity Conflict Assessment'!U16*'Activity Extent Zone 7'!U16))</f>
        <v>0</v>
      </c>
      <c r="V16" s="69">
        <f>IF('Activity Extent Zone 7'!V16="","",IF(OR('Activity Extent Zone 7'!V$3=0,'Activity Extent Zone 7'!$C16=0),0,'Activity Conflict Assessment'!V16*'Activity Extent Zone 7'!V16))</f>
        <v>0</v>
      </c>
      <c r="W16" s="69">
        <f>IF('Activity Extent Zone 7'!W16="","",IF(OR('Activity Extent Zone 7'!W$3=0,'Activity Extent Zone 7'!$C16=0),0,'Activity Conflict Assessment'!W16*'Activity Extent Zone 7'!W16))</f>
        <v>0</v>
      </c>
      <c r="X16" s="69">
        <f>IF('Activity Extent Zone 7'!X16="","",IF(OR('Activity Extent Zone 7'!X$3=0,'Activity Extent Zone 7'!$C16=0),0,'Activity Conflict Assessment'!X16*'Activity Extent Zone 7'!X16))</f>
        <v>0</v>
      </c>
      <c r="Y16" s="69">
        <f>IF('Activity Extent Zone 7'!Y16="","",IF(OR('Activity Extent Zone 7'!Y$3=0,'Activity Extent Zone 7'!$C16=0),0,'Activity Conflict Assessment'!Y16*'Activity Extent Zone 7'!Y16))</f>
        <v>0</v>
      </c>
      <c r="Z16" s="69">
        <f>IF('Activity Extent Zone 7'!Z16="","",IF(OR('Activity Extent Zone 7'!Z$3=0,'Activity Extent Zone 7'!$C16=0),0,'Activity Conflict Assessment'!Z16*'Activity Extent Zone 7'!Z16))</f>
        <v>0</v>
      </c>
      <c r="AA16" s="69">
        <f>IF('Activity Extent Zone 7'!AA16="","",IF(OR('Activity Extent Zone 7'!AA$3=0,'Activity Extent Zone 7'!$C16=0),0,'Activity Conflict Assessment'!AA16*'Activity Extent Zone 7'!AA16))</f>
        <v>0</v>
      </c>
      <c r="AB16" s="69">
        <f>IF('Activity Extent Zone 7'!AB16="","",IF(OR('Activity Extent Zone 7'!AB$3=0,'Activity Extent Zone 7'!$C16=0),0,'Activity Conflict Assessment'!AB16*'Activity Extent Zone 7'!AB16))</f>
        <v>0</v>
      </c>
      <c r="AC16" s="69">
        <f>IF('Activity Extent Zone 7'!AC16="","",IF(OR('Activity Extent Zone 7'!AC$3=0,'Activity Extent Zone 7'!$C16=0),0,'Activity Conflict Assessment'!AC16*'Activity Extent Zone 7'!AC16))</f>
        <v>0</v>
      </c>
      <c r="AD16" s="69">
        <f>IF('Activity Extent Zone 7'!AD16="","",IF(OR('Activity Extent Zone 7'!AD$3=0,'Activity Extent Zone 7'!$C16=0),0,'Activity Conflict Assessment'!AD16*'Activity Extent Zone 7'!AD16))</f>
        <v>0</v>
      </c>
      <c r="AE16" s="69">
        <f>IF('Activity Extent Zone 7'!AE16="","",IF(OR('Activity Extent Zone 7'!AE$3=0,'Activity Extent Zone 7'!$C16=0),0,'Activity Conflict Assessment'!AE16*'Activity Extent Zone 7'!AE16))</f>
        <v>0</v>
      </c>
      <c r="AF16" s="69">
        <f>IF('Activity Extent Zone 7'!AF16="","",IF(OR('Activity Extent Zone 7'!AF$3=0,'Activity Extent Zone 7'!$C16=0),0,'Activity Conflict Assessment'!AF16*'Activity Extent Zone 7'!AF16))</f>
        <v>0</v>
      </c>
      <c r="AG16" s="69">
        <f>IF('Activity Extent Zone 7'!AG16="","",IF(OR('Activity Extent Zone 7'!AG$3=0,'Activity Extent Zone 7'!$C16=0),0,'Activity Conflict Assessment'!AG16*'Activity Extent Zone 7'!AG16))</f>
        <v>0</v>
      </c>
      <c r="AH16" s="69">
        <f>IF('Activity Extent Zone 7'!AH16="","",IF(OR('Activity Extent Zone 7'!AH$3=0,'Activity Extent Zone 7'!$C16=0),0,'Activity Conflict Assessment'!AH16*'Activity Extent Zone 7'!AH16))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7'!D17="","",IF(OR('Activity Extent Zone 7'!D$3=0,'Activity Extent Zone 7'!$C17=0),0,'Activity Conflict Assessment'!D17*'Activity Extent Zone 7'!D17))</f>
        <v>0</v>
      </c>
      <c r="E17" s="69">
        <f>IF('Activity Extent Zone 7'!E17="","",IF(OR('Activity Extent Zone 7'!E$3=0,'Activity Extent Zone 7'!$C17=0),0,'Activity Conflict Assessment'!E17*'Activity Extent Zone 7'!E17))</f>
        <v>0</v>
      </c>
      <c r="F17" s="69">
        <f>IF('Activity Extent Zone 7'!F17="","",IF(OR('Activity Extent Zone 7'!F$3=0,'Activity Extent Zone 7'!$C17=0),0,'Activity Conflict Assessment'!F17*'Activity Extent Zone 7'!F17))</f>
        <v>0</v>
      </c>
      <c r="G17" s="69">
        <f>IF('Activity Extent Zone 7'!G17="","",IF(OR('Activity Extent Zone 7'!G$3=0,'Activity Extent Zone 7'!$C17=0),0,'Activity Conflict Assessment'!G17*'Activity Extent Zone 7'!G17))</f>
        <v>0</v>
      </c>
      <c r="H17" s="69">
        <f>IF('Activity Extent Zone 7'!H17="","",IF(OR('Activity Extent Zone 7'!H$3=0,'Activity Extent Zone 7'!$C17=0),0,'Activity Conflict Assessment'!H17*'Activity Extent Zone 7'!H17))</f>
        <v>0</v>
      </c>
      <c r="I17" s="69">
        <f>IF('Activity Extent Zone 7'!I17="","",IF(OR('Activity Extent Zone 7'!I$3=0,'Activity Extent Zone 7'!$C17=0),0,'Activity Conflict Assessment'!I17*'Activity Extent Zone 7'!I17))</f>
        <v>0</v>
      </c>
      <c r="J17" s="69">
        <f>IF('Activity Extent Zone 7'!J17="","",IF(OR('Activity Extent Zone 7'!J$3=0,'Activity Extent Zone 7'!$C17=0),0,'Activity Conflict Assessment'!J17*'Activity Extent Zone 7'!J17))</f>
        <v>0</v>
      </c>
      <c r="K17" s="69">
        <f>IF('Activity Extent Zone 7'!K17="","",IF(OR('Activity Extent Zone 7'!K$3=0,'Activity Extent Zone 7'!$C17=0),0,'Activity Conflict Assessment'!K17*'Activity Extent Zone 7'!K17))</f>
        <v>0</v>
      </c>
      <c r="L17" s="69">
        <f>IF('Activity Extent Zone 7'!L17="","",IF(OR('Activity Extent Zone 7'!L$3=0,'Activity Extent Zone 7'!$C17=0),0,'Activity Conflict Assessment'!L17*'Activity Extent Zone 7'!L17))</f>
        <v>0</v>
      </c>
      <c r="M17" s="69">
        <f>IF('Activity Extent Zone 7'!M17="","",IF(OR('Activity Extent Zone 7'!M$3=0,'Activity Extent Zone 7'!$C17=0),0,'Activity Conflict Assessment'!M17*'Activity Extent Zone 7'!M17))</f>
        <v>0</v>
      </c>
      <c r="N17" s="69">
        <f>IF('Activity Extent Zone 7'!N17="","",IF(OR('Activity Extent Zone 7'!N$3=0,'Activity Extent Zone 7'!$C17=0),0,'Activity Conflict Assessment'!N17*'Activity Extent Zone 7'!N17))</f>
        <v>0</v>
      </c>
      <c r="O17" s="69">
        <f>IF('Activity Extent Zone 7'!O17="","",IF(OR('Activity Extent Zone 7'!O$3=0,'Activity Extent Zone 7'!$C17=0),0,'Activity Conflict Assessment'!O17*'Activity Extent Zone 7'!O17))</f>
        <v>0</v>
      </c>
      <c r="P17" s="69">
        <f>IF('Activity Extent Zone 7'!P17="","",IF(OR('Activity Extent Zone 7'!P$3=0,'Activity Extent Zone 7'!$C17=0),0,'Activity Conflict Assessment'!P17*'Activity Extent Zone 7'!P17))</f>
        <v>0</v>
      </c>
      <c r="Q17" s="69" t="str">
        <f>IF('Activity Extent Zone 7'!Q17="","",IF(OR('Activity Extent Zone 7'!Q$3=0,'Activity Extent Zone 7'!$C17=0),0,'Activity Conflict Assessment'!Q17*'Activity Extent Zone 7'!Q17))</f>
        <v/>
      </c>
      <c r="R17" s="69">
        <f>IF('Activity Extent Zone 7'!R17="","",IF(OR('Activity Extent Zone 7'!R$3=0,'Activity Extent Zone 7'!$C17=0),0,'Activity Conflict Assessment'!R17*'Activity Extent Zone 7'!R17))</f>
        <v>0</v>
      </c>
      <c r="S17" s="69">
        <f>IF('Activity Extent Zone 7'!S17="","",IF(OR('Activity Extent Zone 7'!S$3=0,'Activity Extent Zone 7'!$C17=0),0,'Activity Conflict Assessment'!S17*'Activity Extent Zone 7'!S17))</f>
        <v>0</v>
      </c>
      <c r="T17" s="69">
        <f>IF('Activity Extent Zone 7'!T17="","",IF(OR('Activity Extent Zone 7'!T$3=0,'Activity Extent Zone 7'!$C17=0),0,'Activity Conflict Assessment'!T17*'Activity Extent Zone 7'!T17))</f>
        <v>0</v>
      </c>
      <c r="U17" s="69">
        <f>IF('Activity Extent Zone 7'!U17="","",IF(OR('Activity Extent Zone 7'!U$3=0,'Activity Extent Zone 7'!$C17=0),0,'Activity Conflict Assessment'!U17*'Activity Extent Zone 7'!U17))</f>
        <v>0</v>
      </c>
      <c r="V17" s="69">
        <f>IF('Activity Extent Zone 7'!V17="","",IF(OR('Activity Extent Zone 7'!V$3=0,'Activity Extent Zone 7'!$C17=0),0,'Activity Conflict Assessment'!V17*'Activity Extent Zone 7'!V17))</f>
        <v>0</v>
      </c>
      <c r="W17" s="69">
        <f>IF('Activity Extent Zone 7'!W17="","",IF(OR('Activity Extent Zone 7'!W$3=0,'Activity Extent Zone 7'!$C17=0),0,'Activity Conflict Assessment'!W17*'Activity Extent Zone 7'!W17))</f>
        <v>0</v>
      </c>
      <c r="X17" s="69">
        <f>IF('Activity Extent Zone 7'!X17="","",IF(OR('Activity Extent Zone 7'!X$3=0,'Activity Extent Zone 7'!$C17=0),0,'Activity Conflict Assessment'!X17*'Activity Extent Zone 7'!X17))</f>
        <v>0</v>
      </c>
      <c r="Y17" s="69">
        <f>IF('Activity Extent Zone 7'!Y17="","",IF(OR('Activity Extent Zone 7'!Y$3=0,'Activity Extent Zone 7'!$C17=0),0,'Activity Conflict Assessment'!Y17*'Activity Extent Zone 7'!Y17))</f>
        <v>0</v>
      </c>
      <c r="Z17" s="69">
        <f>IF('Activity Extent Zone 7'!Z17="","",IF(OR('Activity Extent Zone 7'!Z$3=0,'Activity Extent Zone 7'!$C17=0),0,'Activity Conflict Assessment'!Z17*'Activity Extent Zone 7'!Z17))</f>
        <v>0</v>
      </c>
      <c r="AA17" s="69">
        <f>IF('Activity Extent Zone 7'!AA17="","",IF(OR('Activity Extent Zone 7'!AA$3=0,'Activity Extent Zone 7'!$C17=0),0,'Activity Conflict Assessment'!AA17*'Activity Extent Zone 7'!AA17))</f>
        <v>0</v>
      </c>
      <c r="AB17" s="69">
        <f>IF('Activity Extent Zone 7'!AB17="","",IF(OR('Activity Extent Zone 7'!AB$3=0,'Activity Extent Zone 7'!$C17=0),0,'Activity Conflict Assessment'!AB17*'Activity Extent Zone 7'!AB17))</f>
        <v>0</v>
      </c>
      <c r="AC17" s="69">
        <f>IF('Activity Extent Zone 7'!AC17="","",IF(OR('Activity Extent Zone 7'!AC$3=0,'Activity Extent Zone 7'!$C17=0),0,'Activity Conflict Assessment'!AC17*'Activity Extent Zone 7'!AC17))</f>
        <v>0</v>
      </c>
      <c r="AD17" s="69">
        <f>IF('Activity Extent Zone 7'!AD17="","",IF(OR('Activity Extent Zone 7'!AD$3=0,'Activity Extent Zone 7'!$C17=0),0,'Activity Conflict Assessment'!AD17*'Activity Extent Zone 7'!AD17))</f>
        <v>0</v>
      </c>
      <c r="AE17" s="69">
        <f>IF('Activity Extent Zone 7'!AE17="","",IF(OR('Activity Extent Zone 7'!AE$3=0,'Activity Extent Zone 7'!$C17=0),0,'Activity Conflict Assessment'!AE17*'Activity Extent Zone 7'!AE17))</f>
        <v>0</v>
      </c>
      <c r="AF17" s="69">
        <f>IF('Activity Extent Zone 7'!AF17="","",IF(OR('Activity Extent Zone 7'!AF$3=0,'Activity Extent Zone 7'!$C17=0),0,'Activity Conflict Assessment'!AF17*'Activity Extent Zone 7'!AF17))</f>
        <v>0</v>
      </c>
      <c r="AG17" s="69">
        <f>IF('Activity Extent Zone 7'!AG17="","",IF(OR('Activity Extent Zone 7'!AG$3=0,'Activity Extent Zone 7'!$C17=0),0,'Activity Conflict Assessment'!AG17*'Activity Extent Zone 7'!AG17))</f>
        <v>0</v>
      </c>
      <c r="AH17" s="69">
        <f>IF('Activity Extent Zone 7'!AH17="","",IF(OR('Activity Extent Zone 7'!AH$3=0,'Activity Extent Zone 7'!$C17=0),0,'Activity Conflict Assessment'!AH17*'Activity Extent Zone 7'!AH17))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7'!D18="","",IF(OR('Activity Extent Zone 7'!D$3=0,'Activity Extent Zone 7'!$C18=0),0,'Activity Conflict Assessment'!D18*'Activity Extent Zone 7'!D18))</f>
        <v>0</v>
      </c>
      <c r="E18" s="69">
        <f>IF('Activity Extent Zone 7'!E18="","",IF(OR('Activity Extent Zone 7'!E$3=0,'Activity Extent Zone 7'!$C18=0),0,'Activity Conflict Assessment'!E18*'Activity Extent Zone 7'!E18))</f>
        <v>0</v>
      </c>
      <c r="F18" s="69">
        <f>IF('Activity Extent Zone 7'!F18="","",IF(OR('Activity Extent Zone 7'!F$3=0,'Activity Extent Zone 7'!$C18=0),0,'Activity Conflict Assessment'!F18*'Activity Extent Zone 7'!F18))</f>
        <v>0</v>
      </c>
      <c r="G18" s="69">
        <f>IF('Activity Extent Zone 7'!G18="","",IF(OR('Activity Extent Zone 7'!G$3=0,'Activity Extent Zone 7'!$C18=0),0,'Activity Conflict Assessment'!G18*'Activity Extent Zone 7'!G18))</f>
        <v>0</v>
      </c>
      <c r="H18" s="69">
        <f>IF('Activity Extent Zone 7'!H18="","",IF(OR('Activity Extent Zone 7'!H$3=0,'Activity Extent Zone 7'!$C18=0),0,'Activity Conflict Assessment'!H18*'Activity Extent Zone 7'!H18))</f>
        <v>0</v>
      </c>
      <c r="I18" s="69">
        <f>IF('Activity Extent Zone 7'!I18="","",IF(OR('Activity Extent Zone 7'!I$3=0,'Activity Extent Zone 7'!$C18=0),0,'Activity Conflict Assessment'!I18*'Activity Extent Zone 7'!I18))</f>
        <v>0</v>
      </c>
      <c r="J18" s="69">
        <f>IF('Activity Extent Zone 7'!J18="","",IF(OR('Activity Extent Zone 7'!J$3=0,'Activity Extent Zone 7'!$C18=0),0,'Activity Conflict Assessment'!J18*'Activity Extent Zone 7'!J18))</f>
        <v>0</v>
      </c>
      <c r="K18" s="69">
        <f>IF('Activity Extent Zone 7'!K18="","",IF(OR('Activity Extent Zone 7'!K$3=0,'Activity Extent Zone 7'!$C18=0),0,'Activity Conflict Assessment'!K18*'Activity Extent Zone 7'!K18))</f>
        <v>0</v>
      </c>
      <c r="L18" s="69">
        <f>IF('Activity Extent Zone 7'!L18="","",IF(OR('Activity Extent Zone 7'!L$3=0,'Activity Extent Zone 7'!$C18=0),0,'Activity Conflict Assessment'!L18*'Activity Extent Zone 7'!L18))</f>
        <v>0</v>
      </c>
      <c r="M18" s="69">
        <f>IF('Activity Extent Zone 7'!M18="","",IF(OR('Activity Extent Zone 7'!M$3=0,'Activity Extent Zone 7'!$C18=0),0,'Activity Conflict Assessment'!M18*'Activity Extent Zone 7'!M18))</f>
        <v>0</v>
      </c>
      <c r="N18" s="69">
        <f>IF('Activity Extent Zone 7'!N18="","",IF(OR('Activity Extent Zone 7'!N$3=0,'Activity Extent Zone 7'!$C18=0),0,'Activity Conflict Assessment'!N18*'Activity Extent Zone 7'!N18))</f>
        <v>0</v>
      </c>
      <c r="O18" s="69">
        <f>IF('Activity Extent Zone 7'!O18="","",IF(OR('Activity Extent Zone 7'!O$3=0,'Activity Extent Zone 7'!$C18=0),0,'Activity Conflict Assessment'!O18*'Activity Extent Zone 7'!O18))</f>
        <v>0</v>
      </c>
      <c r="P18" s="69">
        <f>IF('Activity Extent Zone 7'!P18="","",IF(OR('Activity Extent Zone 7'!P$3=0,'Activity Extent Zone 7'!$C18=0),0,'Activity Conflict Assessment'!P18*'Activity Extent Zone 7'!P18))</f>
        <v>0</v>
      </c>
      <c r="Q18" s="69">
        <f>IF('Activity Extent Zone 7'!Q18="","",IF(OR('Activity Extent Zone 7'!Q$3=0,'Activity Extent Zone 7'!$C18=0),0,'Activity Conflict Assessment'!Q18*'Activity Extent Zone 7'!Q18))</f>
        <v>0</v>
      </c>
      <c r="R18" s="69" t="str">
        <f>IF('Activity Extent Zone 7'!R18="","",IF(OR('Activity Extent Zone 7'!R$3=0,'Activity Extent Zone 7'!$C18=0),0,'Activity Conflict Assessment'!R18*'Activity Extent Zone 7'!R18))</f>
        <v/>
      </c>
      <c r="S18" s="69">
        <f>IF('Activity Extent Zone 7'!S18="","",IF(OR('Activity Extent Zone 7'!S$3=0,'Activity Extent Zone 7'!$C18=0),0,'Activity Conflict Assessment'!S18*'Activity Extent Zone 7'!S18))</f>
        <v>0</v>
      </c>
      <c r="T18" s="69">
        <f>IF('Activity Extent Zone 7'!T18="","",IF(OR('Activity Extent Zone 7'!T$3=0,'Activity Extent Zone 7'!$C18=0),0,'Activity Conflict Assessment'!T18*'Activity Extent Zone 7'!T18))</f>
        <v>0</v>
      </c>
      <c r="U18" s="69">
        <f>IF('Activity Extent Zone 7'!U18="","",IF(OR('Activity Extent Zone 7'!U$3=0,'Activity Extent Zone 7'!$C18=0),0,'Activity Conflict Assessment'!U18*'Activity Extent Zone 7'!U18))</f>
        <v>0</v>
      </c>
      <c r="V18" s="69">
        <f>IF('Activity Extent Zone 7'!V18="","",IF(OR('Activity Extent Zone 7'!V$3=0,'Activity Extent Zone 7'!$C18=0),0,'Activity Conflict Assessment'!V18*'Activity Extent Zone 7'!V18))</f>
        <v>0</v>
      </c>
      <c r="W18" s="69">
        <f>IF('Activity Extent Zone 7'!W18="","",IF(OR('Activity Extent Zone 7'!W$3=0,'Activity Extent Zone 7'!$C18=0),0,'Activity Conflict Assessment'!W18*'Activity Extent Zone 7'!W18))</f>
        <v>0</v>
      </c>
      <c r="X18" s="69">
        <f>IF('Activity Extent Zone 7'!X18="","",IF(OR('Activity Extent Zone 7'!X$3=0,'Activity Extent Zone 7'!$C18=0),0,'Activity Conflict Assessment'!X18*'Activity Extent Zone 7'!X18))</f>
        <v>0</v>
      </c>
      <c r="Y18" s="69">
        <f>IF('Activity Extent Zone 7'!Y18="","",IF(OR('Activity Extent Zone 7'!Y$3=0,'Activity Extent Zone 7'!$C18=0),0,'Activity Conflict Assessment'!Y18*'Activity Extent Zone 7'!Y18))</f>
        <v>0</v>
      </c>
      <c r="Z18" s="69">
        <f>IF('Activity Extent Zone 7'!Z18="","",IF(OR('Activity Extent Zone 7'!Z$3=0,'Activity Extent Zone 7'!$C18=0),0,'Activity Conflict Assessment'!Z18*'Activity Extent Zone 7'!Z18))</f>
        <v>0</v>
      </c>
      <c r="AA18" s="69">
        <f>IF('Activity Extent Zone 7'!AA18="","",IF(OR('Activity Extent Zone 7'!AA$3=0,'Activity Extent Zone 7'!$C18=0),0,'Activity Conflict Assessment'!AA18*'Activity Extent Zone 7'!AA18))</f>
        <v>0</v>
      </c>
      <c r="AB18" s="69">
        <f>IF('Activity Extent Zone 7'!AB18="","",IF(OR('Activity Extent Zone 7'!AB$3=0,'Activity Extent Zone 7'!$C18=0),0,'Activity Conflict Assessment'!AB18*'Activity Extent Zone 7'!AB18))</f>
        <v>0</v>
      </c>
      <c r="AC18" s="69">
        <f>IF('Activity Extent Zone 7'!AC18="","",IF(OR('Activity Extent Zone 7'!AC$3=0,'Activity Extent Zone 7'!$C18=0),0,'Activity Conflict Assessment'!AC18*'Activity Extent Zone 7'!AC18))</f>
        <v>0</v>
      </c>
      <c r="AD18" s="69">
        <f>IF('Activity Extent Zone 7'!AD18="","",IF(OR('Activity Extent Zone 7'!AD$3=0,'Activity Extent Zone 7'!$C18=0),0,'Activity Conflict Assessment'!AD18*'Activity Extent Zone 7'!AD18))</f>
        <v>0</v>
      </c>
      <c r="AE18" s="69">
        <f>IF('Activity Extent Zone 7'!AE18="","",IF(OR('Activity Extent Zone 7'!AE$3=0,'Activity Extent Zone 7'!$C18=0),0,'Activity Conflict Assessment'!AE18*'Activity Extent Zone 7'!AE18))</f>
        <v>0</v>
      </c>
      <c r="AF18" s="69">
        <f>IF('Activity Extent Zone 7'!AF18="","",IF(OR('Activity Extent Zone 7'!AF$3=0,'Activity Extent Zone 7'!$C18=0),0,'Activity Conflict Assessment'!AF18*'Activity Extent Zone 7'!AF18))</f>
        <v>0</v>
      </c>
      <c r="AG18" s="69">
        <f>IF('Activity Extent Zone 7'!AG18="","",IF(OR('Activity Extent Zone 7'!AG$3=0,'Activity Extent Zone 7'!$C18=0),0,'Activity Conflict Assessment'!AG18*'Activity Extent Zone 7'!AG18))</f>
        <v>0</v>
      </c>
      <c r="AH18" s="69">
        <f>IF('Activity Extent Zone 7'!AH18="","",IF(OR('Activity Extent Zone 7'!AH$3=0,'Activity Extent Zone 7'!$C18=0),0,'Activity Conflict Assessment'!AH18*'Activity Extent Zone 7'!AH18))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7'!D19="","",IF(OR('Activity Extent Zone 7'!D$3=0,'Activity Extent Zone 7'!$C19=0),0,'Activity Conflict Assessment'!D19*'Activity Extent Zone 7'!D19))</f>
        <v>0</v>
      </c>
      <c r="E19" s="69">
        <f>IF('Activity Extent Zone 7'!E19="","",IF(OR('Activity Extent Zone 7'!E$3=0,'Activity Extent Zone 7'!$C19=0),0,'Activity Conflict Assessment'!E19*'Activity Extent Zone 7'!E19))</f>
        <v>0</v>
      </c>
      <c r="F19" s="69">
        <f>IF('Activity Extent Zone 7'!F19="","",IF(OR('Activity Extent Zone 7'!F$3=0,'Activity Extent Zone 7'!$C19=0),0,'Activity Conflict Assessment'!F19*'Activity Extent Zone 7'!F19))</f>
        <v>0</v>
      </c>
      <c r="G19" s="69">
        <f>IF('Activity Extent Zone 7'!G19="","",IF(OR('Activity Extent Zone 7'!G$3=0,'Activity Extent Zone 7'!$C19=0),0,'Activity Conflict Assessment'!G19*'Activity Extent Zone 7'!G19))</f>
        <v>0</v>
      </c>
      <c r="H19" s="69">
        <f>IF('Activity Extent Zone 7'!H19="","",IF(OR('Activity Extent Zone 7'!H$3=0,'Activity Extent Zone 7'!$C19=0),0,'Activity Conflict Assessment'!H19*'Activity Extent Zone 7'!H19))</f>
        <v>0</v>
      </c>
      <c r="I19" s="69">
        <f>IF('Activity Extent Zone 7'!I19="","",IF(OR('Activity Extent Zone 7'!I$3=0,'Activity Extent Zone 7'!$C19=0),0,'Activity Conflict Assessment'!I19*'Activity Extent Zone 7'!I19))</f>
        <v>0</v>
      </c>
      <c r="J19" s="69">
        <f>IF('Activity Extent Zone 7'!J19="","",IF(OR('Activity Extent Zone 7'!J$3=0,'Activity Extent Zone 7'!$C19=0),0,'Activity Conflict Assessment'!J19*'Activity Extent Zone 7'!J19))</f>
        <v>0</v>
      </c>
      <c r="K19" s="69">
        <f>IF('Activity Extent Zone 7'!K19="","",IF(OR('Activity Extent Zone 7'!K$3=0,'Activity Extent Zone 7'!$C19=0),0,'Activity Conflict Assessment'!K19*'Activity Extent Zone 7'!K19))</f>
        <v>0</v>
      </c>
      <c r="L19" s="69">
        <f>IF('Activity Extent Zone 7'!L19="","",IF(OR('Activity Extent Zone 7'!L$3=0,'Activity Extent Zone 7'!$C19=0),0,'Activity Conflict Assessment'!L19*'Activity Extent Zone 7'!L19))</f>
        <v>0</v>
      </c>
      <c r="M19" s="69">
        <f>IF('Activity Extent Zone 7'!M19="","",IF(OR('Activity Extent Zone 7'!M$3=0,'Activity Extent Zone 7'!$C19=0),0,'Activity Conflict Assessment'!M19*'Activity Extent Zone 7'!M19))</f>
        <v>0</v>
      </c>
      <c r="N19" s="69">
        <f>IF('Activity Extent Zone 7'!N19="","",IF(OR('Activity Extent Zone 7'!N$3=0,'Activity Extent Zone 7'!$C19=0),0,'Activity Conflict Assessment'!N19*'Activity Extent Zone 7'!N19))</f>
        <v>0</v>
      </c>
      <c r="O19" s="69">
        <f>IF('Activity Extent Zone 7'!O19="","",IF(OR('Activity Extent Zone 7'!O$3=0,'Activity Extent Zone 7'!$C19=0),0,'Activity Conflict Assessment'!O19*'Activity Extent Zone 7'!O19))</f>
        <v>0</v>
      </c>
      <c r="P19" s="69">
        <f>IF('Activity Extent Zone 7'!P19="","",IF(OR('Activity Extent Zone 7'!P$3=0,'Activity Extent Zone 7'!$C19=0),0,'Activity Conflict Assessment'!P19*'Activity Extent Zone 7'!P19))</f>
        <v>0</v>
      </c>
      <c r="Q19" s="69">
        <f>IF('Activity Extent Zone 7'!Q19="","",IF(OR('Activity Extent Zone 7'!Q$3=0,'Activity Extent Zone 7'!$C19=0),0,'Activity Conflict Assessment'!Q19*'Activity Extent Zone 7'!Q19))</f>
        <v>0</v>
      </c>
      <c r="R19" s="69">
        <f>IF('Activity Extent Zone 7'!R19="","",IF(OR('Activity Extent Zone 7'!R$3=0,'Activity Extent Zone 7'!$C19=0),0,'Activity Conflict Assessment'!R19*'Activity Extent Zone 7'!R19))</f>
        <v>0</v>
      </c>
      <c r="S19" s="69" t="str">
        <f>IF('Activity Extent Zone 7'!S19="","",IF(OR('Activity Extent Zone 7'!S$3=0,'Activity Extent Zone 7'!$C19=0),0,'Activity Conflict Assessment'!S19*'Activity Extent Zone 7'!S19))</f>
        <v/>
      </c>
      <c r="T19" s="69">
        <f>IF('Activity Extent Zone 7'!T19="","",IF(OR('Activity Extent Zone 7'!T$3=0,'Activity Extent Zone 7'!$C19=0),0,'Activity Conflict Assessment'!T19*'Activity Extent Zone 7'!T19))</f>
        <v>0</v>
      </c>
      <c r="U19" s="69">
        <f>IF('Activity Extent Zone 7'!U19="","",IF(OR('Activity Extent Zone 7'!U$3=0,'Activity Extent Zone 7'!$C19=0),0,'Activity Conflict Assessment'!U19*'Activity Extent Zone 7'!U19))</f>
        <v>0</v>
      </c>
      <c r="V19" s="69">
        <f>IF('Activity Extent Zone 7'!V19="","",IF(OR('Activity Extent Zone 7'!V$3=0,'Activity Extent Zone 7'!$C19=0),0,'Activity Conflict Assessment'!V19*'Activity Extent Zone 7'!V19))</f>
        <v>0</v>
      </c>
      <c r="W19" s="69">
        <f>IF('Activity Extent Zone 7'!W19="","",IF(OR('Activity Extent Zone 7'!W$3=0,'Activity Extent Zone 7'!$C19=0),0,'Activity Conflict Assessment'!W19*'Activity Extent Zone 7'!W19))</f>
        <v>0</v>
      </c>
      <c r="X19" s="69">
        <f>IF('Activity Extent Zone 7'!X19="","",IF(OR('Activity Extent Zone 7'!X$3=0,'Activity Extent Zone 7'!$C19=0),0,'Activity Conflict Assessment'!X19*'Activity Extent Zone 7'!X19))</f>
        <v>0</v>
      </c>
      <c r="Y19" s="69">
        <f>IF('Activity Extent Zone 7'!Y19="","",IF(OR('Activity Extent Zone 7'!Y$3=0,'Activity Extent Zone 7'!$C19=0),0,'Activity Conflict Assessment'!Y19*'Activity Extent Zone 7'!Y19))</f>
        <v>0</v>
      </c>
      <c r="Z19" s="69">
        <f>IF('Activity Extent Zone 7'!Z19="","",IF(OR('Activity Extent Zone 7'!Z$3=0,'Activity Extent Zone 7'!$C19=0),0,'Activity Conflict Assessment'!Z19*'Activity Extent Zone 7'!Z19))</f>
        <v>0</v>
      </c>
      <c r="AA19" s="69">
        <f>IF('Activity Extent Zone 7'!AA19="","",IF(OR('Activity Extent Zone 7'!AA$3=0,'Activity Extent Zone 7'!$C19=0),0,'Activity Conflict Assessment'!AA19*'Activity Extent Zone 7'!AA19))</f>
        <v>0</v>
      </c>
      <c r="AB19" s="69">
        <f>IF('Activity Extent Zone 7'!AB19="","",IF(OR('Activity Extent Zone 7'!AB$3=0,'Activity Extent Zone 7'!$C19=0),0,'Activity Conflict Assessment'!AB19*'Activity Extent Zone 7'!AB19))</f>
        <v>0</v>
      </c>
      <c r="AC19" s="69">
        <f>IF('Activity Extent Zone 7'!AC19="","",IF(OR('Activity Extent Zone 7'!AC$3=0,'Activity Extent Zone 7'!$C19=0),0,'Activity Conflict Assessment'!AC19*'Activity Extent Zone 7'!AC19))</f>
        <v>0</v>
      </c>
      <c r="AD19" s="69">
        <f>IF('Activity Extent Zone 7'!AD19="","",IF(OR('Activity Extent Zone 7'!AD$3=0,'Activity Extent Zone 7'!$C19=0),0,'Activity Conflict Assessment'!AD19*'Activity Extent Zone 7'!AD19))</f>
        <v>0</v>
      </c>
      <c r="AE19" s="69">
        <f>IF('Activity Extent Zone 7'!AE19="","",IF(OR('Activity Extent Zone 7'!AE$3=0,'Activity Extent Zone 7'!$C19=0),0,'Activity Conflict Assessment'!AE19*'Activity Extent Zone 7'!AE19))</f>
        <v>0</v>
      </c>
      <c r="AF19" s="69">
        <f>IF('Activity Extent Zone 7'!AF19="","",IF(OR('Activity Extent Zone 7'!AF$3=0,'Activity Extent Zone 7'!$C19=0),0,'Activity Conflict Assessment'!AF19*'Activity Extent Zone 7'!AF19))</f>
        <v>0</v>
      </c>
      <c r="AG19" s="69">
        <f>IF('Activity Extent Zone 7'!AG19="","",IF(OR('Activity Extent Zone 7'!AG$3=0,'Activity Extent Zone 7'!$C19=0),0,'Activity Conflict Assessment'!AG19*'Activity Extent Zone 7'!AG19))</f>
        <v>0</v>
      </c>
      <c r="AH19" s="69">
        <f>IF('Activity Extent Zone 7'!AH19="","",IF(OR('Activity Extent Zone 7'!AH$3=0,'Activity Extent Zone 7'!$C19=0),0,'Activity Conflict Assessment'!AH19*'Activity Extent Zone 7'!AH19))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7'!D20="","",IF(OR('Activity Extent Zone 7'!D$3=0,'Activity Extent Zone 7'!$C20=0),0,'Activity Conflict Assessment'!D20*'Activity Extent Zone 7'!D20))</f>
        <v>0</v>
      </c>
      <c r="E20" s="69">
        <f>IF('Activity Extent Zone 7'!E20="","",IF(OR('Activity Extent Zone 7'!E$3=0,'Activity Extent Zone 7'!$C20=0),0,'Activity Conflict Assessment'!E20*'Activity Extent Zone 7'!E20))</f>
        <v>0</v>
      </c>
      <c r="F20" s="69">
        <f>IF('Activity Extent Zone 7'!F20="","",IF(OR('Activity Extent Zone 7'!F$3=0,'Activity Extent Zone 7'!$C20=0),0,'Activity Conflict Assessment'!F20*'Activity Extent Zone 7'!F20))</f>
        <v>0</v>
      </c>
      <c r="G20" s="69">
        <f>IF('Activity Extent Zone 7'!G20="","",IF(OR('Activity Extent Zone 7'!G$3=0,'Activity Extent Zone 7'!$C20=0),0,'Activity Conflict Assessment'!G20*'Activity Extent Zone 7'!G20))</f>
        <v>0</v>
      </c>
      <c r="H20" s="69">
        <f>IF('Activity Extent Zone 7'!H20="","",IF(OR('Activity Extent Zone 7'!H$3=0,'Activity Extent Zone 7'!$C20=0),0,'Activity Conflict Assessment'!H20*'Activity Extent Zone 7'!H20))</f>
        <v>0</v>
      </c>
      <c r="I20" s="69">
        <f>IF('Activity Extent Zone 7'!I20="","",IF(OR('Activity Extent Zone 7'!I$3=0,'Activity Extent Zone 7'!$C20=0),0,'Activity Conflict Assessment'!I20*'Activity Extent Zone 7'!I20))</f>
        <v>0</v>
      </c>
      <c r="J20" s="69">
        <f>IF('Activity Extent Zone 7'!J20="","",IF(OR('Activity Extent Zone 7'!J$3=0,'Activity Extent Zone 7'!$C20=0),0,'Activity Conflict Assessment'!J20*'Activity Extent Zone 7'!J20))</f>
        <v>0</v>
      </c>
      <c r="K20" s="69">
        <f>IF('Activity Extent Zone 7'!K20="","",IF(OR('Activity Extent Zone 7'!K$3=0,'Activity Extent Zone 7'!$C20=0),0,'Activity Conflict Assessment'!K20*'Activity Extent Zone 7'!K20))</f>
        <v>0</v>
      </c>
      <c r="L20" s="69">
        <f>IF('Activity Extent Zone 7'!L20="","",IF(OR('Activity Extent Zone 7'!L$3=0,'Activity Extent Zone 7'!$C20=0),0,'Activity Conflict Assessment'!L20*'Activity Extent Zone 7'!L20))</f>
        <v>0</v>
      </c>
      <c r="M20" s="69">
        <f>IF('Activity Extent Zone 7'!M20="","",IF(OR('Activity Extent Zone 7'!M$3=0,'Activity Extent Zone 7'!$C20=0),0,'Activity Conflict Assessment'!M20*'Activity Extent Zone 7'!M20))</f>
        <v>0</v>
      </c>
      <c r="N20" s="69">
        <f>IF('Activity Extent Zone 7'!N20="","",IF(OR('Activity Extent Zone 7'!N$3=0,'Activity Extent Zone 7'!$C20=0),0,'Activity Conflict Assessment'!N20*'Activity Extent Zone 7'!N20))</f>
        <v>0</v>
      </c>
      <c r="O20" s="69">
        <f>IF('Activity Extent Zone 7'!O20="","",IF(OR('Activity Extent Zone 7'!O$3=0,'Activity Extent Zone 7'!$C20=0),0,'Activity Conflict Assessment'!O20*'Activity Extent Zone 7'!O20))</f>
        <v>0</v>
      </c>
      <c r="P20" s="69">
        <f>IF('Activity Extent Zone 7'!P20="","",IF(OR('Activity Extent Zone 7'!P$3=0,'Activity Extent Zone 7'!$C20=0),0,'Activity Conflict Assessment'!P20*'Activity Extent Zone 7'!P20))</f>
        <v>0</v>
      </c>
      <c r="Q20" s="69">
        <f>IF('Activity Extent Zone 7'!Q20="","",IF(OR('Activity Extent Zone 7'!Q$3=0,'Activity Extent Zone 7'!$C20=0),0,'Activity Conflict Assessment'!Q20*'Activity Extent Zone 7'!Q20))</f>
        <v>0</v>
      </c>
      <c r="R20" s="69">
        <f>IF('Activity Extent Zone 7'!R20="","",IF(OR('Activity Extent Zone 7'!R$3=0,'Activity Extent Zone 7'!$C20=0),0,'Activity Conflict Assessment'!R20*'Activity Extent Zone 7'!R20))</f>
        <v>0</v>
      </c>
      <c r="S20" s="69">
        <f>IF('Activity Extent Zone 7'!S20="","",IF(OR('Activity Extent Zone 7'!S$3=0,'Activity Extent Zone 7'!$C20=0),0,'Activity Conflict Assessment'!S20*'Activity Extent Zone 7'!S20))</f>
        <v>0</v>
      </c>
      <c r="T20" s="69" t="str">
        <f>IF('Activity Extent Zone 7'!T20="","",IF(OR('Activity Extent Zone 7'!T$3=0,'Activity Extent Zone 7'!$C20=0),0,'Activity Conflict Assessment'!T20*'Activity Extent Zone 7'!T20))</f>
        <v/>
      </c>
      <c r="U20" s="69">
        <f>IF('Activity Extent Zone 7'!U20="","",IF(OR('Activity Extent Zone 7'!U$3=0,'Activity Extent Zone 7'!$C20=0),0,'Activity Conflict Assessment'!U20*'Activity Extent Zone 7'!U20))</f>
        <v>0</v>
      </c>
      <c r="V20" s="69">
        <f>IF('Activity Extent Zone 7'!V20="","",IF(OR('Activity Extent Zone 7'!V$3=0,'Activity Extent Zone 7'!$C20=0),0,'Activity Conflict Assessment'!V20*'Activity Extent Zone 7'!V20))</f>
        <v>0</v>
      </c>
      <c r="W20" s="69">
        <f>IF('Activity Extent Zone 7'!W20="","",IF(OR('Activity Extent Zone 7'!W$3=0,'Activity Extent Zone 7'!$C20=0),0,'Activity Conflict Assessment'!W20*'Activity Extent Zone 7'!W20))</f>
        <v>0</v>
      </c>
      <c r="X20" s="69">
        <f>IF('Activity Extent Zone 7'!X20="","",IF(OR('Activity Extent Zone 7'!X$3=0,'Activity Extent Zone 7'!$C20=0),0,'Activity Conflict Assessment'!X20*'Activity Extent Zone 7'!X20))</f>
        <v>0</v>
      </c>
      <c r="Y20" s="69">
        <f>IF('Activity Extent Zone 7'!Y20="","",IF(OR('Activity Extent Zone 7'!Y$3=0,'Activity Extent Zone 7'!$C20=0),0,'Activity Conflict Assessment'!Y20*'Activity Extent Zone 7'!Y20))</f>
        <v>0</v>
      </c>
      <c r="Z20" s="69">
        <f>IF('Activity Extent Zone 7'!Z20="","",IF(OR('Activity Extent Zone 7'!Z$3=0,'Activity Extent Zone 7'!$C20=0),0,'Activity Conflict Assessment'!Z20*'Activity Extent Zone 7'!Z20))</f>
        <v>0</v>
      </c>
      <c r="AA20" s="69">
        <f>IF('Activity Extent Zone 7'!AA20="","",IF(OR('Activity Extent Zone 7'!AA$3=0,'Activity Extent Zone 7'!$C20=0),0,'Activity Conflict Assessment'!AA20*'Activity Extent Zone 7'!AA20))</f>
        <v>0</v>
      </c>
      <c r="AB20" s="69">
        <f>IF('Activity Extent Zone 7'!AB20="","",IF(OR('Activity Extent Zone 7'!AB$3=0,'Activity Extent Zone 7'!$C20=0),0,'Activity Conflict Assessment'!AB20*'Activity Extent Zone 7'!AB20))</f>
        <v>0</v>
      </c>
      <c r="AC20" s="69">
        <f>IF('Activity Extent Zone 7'!AC20="","",IF(OR('Activity Extent Zone 7'!AC$3=0,'Activity Extent Zone 7'!$C20=0),0,'Activity Conflict Assessment'!AC20*'Activity Extent Zone 7'!AC20))</f>
        <v>0</v>
      </c>
      <c r="AD20" s="69">
        <f>IF('Activity Extent Zone 7'!AD20="","",IF(OR('Activity Extent Zone 7'!AD$3=0,'Activity Extent Zone 7'!$C20=0),0,'Activity Conflict Assessment'!AD20*'Activity Extent Zone 7'!AD20))</f>
        <v>0</v>
      </c>
      <c r="AE20" s="69">
        <f>IF('Activity Extent Zone 7'!AE20="","",IF(OR('Activity Extent Zone 7'!AE$3=0,'Activity Extent Zone 7'!$C20=0),0,'Activity Conflict Assessment'!AE20*'Activity Extent Zone 7'!AE20))</f>
        <v>0</v>
      </c>
      <c r="AF20" s="69">
        <f>IF('Activity Extent Zone 7'!AF20="","",IF(OR('Activity Extent Zone 7'!AF$3=0,'Activity Extent Zone 7'!$C20=0),0,'Activity Conflict Assessment'!AF20*'Activity Extent Zone 7'!AF20))</f>
        <v>0</v>
      </c>
      <c r="AG20" s="69">
        <f>IF('Activity Extent Zone 7'!AG20="","",IF(OR('Activity Extent Zone 7'!AG$3=0,'Activity Extent Zone 7'!$C20=0),0,'Activity Conflict Assessment'!AG20*'Activity Extent Zone 7'!AG20))</f>
        <v>0</v>
      </c>
      <c r="AH20" s="69">
        <f>IF('Activity Extent Zone 7'!AH20="","",IF(OR('Activity Extent Zone 7'!AH$3=0,'Activity Extent Zone 7'!$C20=0),0,'Activity Conflict Assessment'!AH20*'Activity Extent Zone 7'!AH20))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7'!D21="","",IF(OR('Activity Extent Zone 7'!D$3=0,'Activity Extent Zone 7'!$C21=0),0,'Activity Conflict Assessment'!D21*'Activity Extent Zone 7'!D21))</f>
        <v>0</v>
      </c>
      <c r="E21" s="69">
        <f>IF('Activity Extent Zone 7'!E21="","",IF(OR('Activity Extent Zone 7'!E$3=0,'Activity Extent Zone 7'!$C21=0),0,'Activity Conflict Assessment'!E21*'Activity Extent Zone 7'!E21))</f>
        <v>0</v>
      </c>
      <c r="F21" s="69">
        <f>IF('Activity Extent Zone 7'!F21="","",IF(OR('Activity Extent Zone 7'!F$3=0,'Activity Extent Zone 7'!$C21=0),0,'Activity Conflict Assessment'!F21*'Activity Extent Zone 7'!F21))</f>
        <v>0</v>
      </c>
      <c r="G21" s="69">
        <f>IF('Activity Extent Zone 7'!G21="","",IF(OR('Activity Extent Zone 7'!G$3=0,'Activity Extent Zone 7'!$C21=0),0,'Activity Conflict Assessment'!G21*'Activity Extent Zone 7'!G21))</f>
        <v>0</v>
      </c>
      <c r="H21" s="69">
        <f>IF('Activity Extent Zone 7'!H21="","",IF(OR('Activity Extent Zone 7'!H$3=0,'Activity Extent Zone 7'!$C21=0),0,'Activity Conflict Assessment'!H21*'Activity Extent Zone 7'!H21))</f>
        <v>0</v>
      </c>
      <c r="I21" s="69">
        <f>IF('Activity Extent Zone 7'!I21="","",IF(OR('Activity Extent Zone 7'!I$3=0,'Activity Extent Zone 7'!$C21=0),0,'Activity Conflict Assessment'!I21*'Activity Extent Zone 7'!I21))</f>
        <v>0</v>
      </c>
      <c r="J21" s="69">
        <f>IF('Activity Extent Zone 7'!J21="","",IF(OR('Activity Extent Zone 7'!J$3=0,'Activity Extent Zone 7'!$C21=0),0,'Activity Conflict Assessment'!J21*'Activity Extent Zone 7'!J21))</f>
        <v>0</v>
      </c>
      <c r="K21" s="69">
        <f>IF('Activity Extent Zone 7'!K21="","",IF(OR('Activity Extent Zone 7'!K$3=0,'Activity Extent Zone 7'!$C21=0),0,'Activity Conflict Assessment'!K21*'Activity Extent Zone 7'!K21))</f>
        <v>0</v>
      </c>
      <c r="L21" s="69">
        <f>IF('Activity Extent Zone 7'!L21="","",IF(OR('Activity Extent Zone 7'!L$3=0,'Activity Extent Zone 7'!$C21=0),0,'Activity Conflict Assessment'!L21*'Activity Extent Zone 7'!L21))</f>
        <v>0</v>
      </c>
      <c r="M21" s="69">
        <f>IF('Activity Extent Zone 7'!M21="","",IF(OR('Activity Extent Zone 7'!M$3=0,'Activity Extent Zone 7'!$C21=0),0,'Activity Conflict Assessment'!M21*'Activity Extent Zone 7'!M21))</f>
        <v>0</v>
      </c>
      <c r="N21" s="69">
        <f>IF('Activity Extent Zone 7'!N21="","",IF(OR('Activity Extent Zone 7'!N$3=0,'Activity Extent Zone 7'!$C21=0),0,'Activity Conflict Assessment'!N21*'Activity Extent Zone 7'!N21))</f>
        <v>0</v>
      </c>
      <c r="O21" s="69">
        <f>IF('Activity Extent Zone 7'!O21="","",IF(OR('Activity Extent Zone 7'!O$3=0,'Activity Extent Zone 7'!$C21=0),0,'Activity Conflict Assessment'!O21*'Activity Extent Zone 7'!O21))</f>
        <v>0</v>
      </c>
      <c r="P21" s="69">
        <f>IF('Activity Extent Zone 7'!P21="","",IF(OR('Activity Extent Zone 7'!P$3=0,'Activity Extent Zone 7'!$C21=0),0,'Activity Conflict Assessment'!P21*'Activity Extent Zone 7'!P21))</f>
        <v>0</v>
      </c>
      <c r="Q21" s="69">
        <f>IF('Activity Extent Zone 7'!Q21="","",IF(OR('Activity Extent Zone 7'!Q$3=0,'Activity Extent Zone 7'!$C21=0),0,'Activity Conflict Assessment'!Q21*'Activity Extent Zone 7'!Q21))</f>
        <v>0</v>
      </c>
      <c r="R21" s="69">
        <f>IF('Activity Extent Zone 7'!R21="","",IF(OR('Activity Extent Zone 7'!R$3=0,'Activity Extent Zone 7'!$C21=0),0,'Activity Conflict Assessment'!R21*'Activity Extent Zone 7'!R21))</f>
        <v>0</v>
      </c>
      <c r="S21" s="69">
        <f>IF('Activity Extent Zone 7'!S21="","",IF(OR('Activity Extent Zone 7'!S$3=0,'Activity Extent Zone 7'!$C21=0),0,'Activity Conflict Assessment'!S21*'Activity Extent Zone 7'!S21))</f>
        <v>0</v>
      </c>
      <c r="T21" s="69">
        <f>IF('Activity Extent Zone 7'!T21="","",IF(OR('Activity Extent Zone 7'!T$3=0,'Activity Extent Zone 7'!$C21=0),0,'Activity Conflict Assessment'!T21*'Activity Extent Zone 7'!T21))</f>
        <v>0</v>
      </c>
      <c r="U21" s="69" t="str">
        <f>IF('Activity Extent Zone 7'!U21="","",IF(OR('Activity Extent Zone 7'!U$3=0,'Activity Extent Zone 7'!$C21=0),0,'Activity Conflict Assessment'!U21*'Activity Extent Zone 7'!U21))</f>
        <v/>
      </c>
      <c r="V21" s="69">
        <f>IF('Activity Extent Zone 7'!V21="","",IF(OR('Activity Extent Zone 7'!V$3=0,'Activity Extent Zone 7'!$C21=0),0,'Activity Conflict Assessment'!V21*'Activity Extent Zone 7'!V21))</f>
        <v>0</v>
      </c>
      <c r="W21" s="69">
        <f>IF('Activity Extent Zone 7'!W21="","",IF(OR('Activity Extent Zone 7'!W$3=0,'Activity Extent Zone 7'!$C21=0),0,'Activity Conflict Assessment'!W21*'Activity Extent Zone 7'!W21))</f>
        <v>0</v>
      </c>
      <c r="X21" s="69">
        <f>IF('Activity Extent Zone 7'!X21="","",IF(OR('Activity Extent Zone 7'!X$3=0,'Activity Extent Zone 7'!$C21=0),0,'Activity Conflict Assessment'!X21*'Activity Extent Zone 7'!X21))</f>
        <v>0</v>
      </c>
      <c r="Y21" s="69">
        <f>IF('Activity Extent Zone 7'!Y21="","",IF(OR('Activity Extent Zone 7'!Y$3=0,'Activity Extent Zone 7'!$C21=0),0,'Activity Conflict Assessment'!Y21*'Activity Extent Zone 7'!Y21))</f>
        <v>0</v>
      </c>
      <c r="Z21" s="69">
        <f>IF('Activity Extent Zone 7'!Z21="","",IF(OR('Activity Extent Zone 7'!Z$3=0,'Activity Extent Zone 7'!$C21=0),0,'Activity Conflict Assessment'!Z21*'Activity Extent Zone 7'!Z21))</f>
        <v>0</v>
      </c>
      <c r="AA21" s="69">
        <f>IF('Activity Extent Zone 7'!AA21="","",IF(OR('Activity Extent Zone 7'!AA$3=0,'Activity Extent Zone 7'!$C21=0),0,'Activity Conflict Assessment'!AA21*'Activity Extent Zone 7'!AA21))</f>
        <v>0</v>
      </c>
      <c r="AB21" s="69">
        <f>IF('Activity Extent Zone 7'!AB21="","",IF(OR('Activity Extent Zone 7'!AB$3=0,'Activity Extent Zone 7'!$C21=0),0,'Activity Conflict Assessment'!AB21*'Activity Extent Zone 7'!AB21))</f>
        <v>0</v>
      </c>
      <c r="AC21" s="69">
        <f>IF('Activity Extent Zone 7'!AC21="","",IF(OR('Activity Extent Zone 7'!AC$3=0,'Activity Extent Zone 7'!$C21=0),0,'Activity Conflict Assessment'!AC21*'Activity Extent Zone 7'!AC21))</f>
        <v>0</v>
      </c>
      <c r="AD21" s="69">
        <f>IF('Activity Extent Zone 7'!AD21="","",IF(OR('Activity Extent Zone 7'!AD$3=0,'Activity Extent Zone 7'!$C21=0),0,'Activity Conflict Assessment'!AD21*'Activity Extent Zone 7'!AD21))</f>
        <v>0</v>
      </c>
      <c r="AE21" s="69">
        <f>IF('Activity Extent Zone 7'!AE21="","",IF(OR('Activity Extent Zone 7'!AE$3=0,'Activity Extent Zone 7'!$C21=0),0,'Activity Conflict Assessment'!AE21*'Activity Extent Zone 7'!AE21))</f>
        <v>0</v>
      </c>
      <c r="AF21" s="69">
        <f>IF('Activity Extent Zone 7'!AF21="","",IF(OR('Activity Extent Zone 7'!AF$3=0,'Activity Extent Zone 7'!$C21=0),0,'Activity Conflict Assessment'!AF21*'Activity Extent Zone 7'!AF21))</f>
        <v>0</v>
      </c>
      <c r="AG21" s="69">
        <f>IF('Activity Extent Zone 7'!AG21="","",IF(OR('Activity Extent Zone 7'!AG$3=0,'Activity Extent Zone 7'!$C21=0),0,'Activity Conflict Assessment'!AG21*'Activity Extent Zone 7'!AG21))</f>
        <v>0</v>
      </c>
      <c r="AH21" s="69">
        <f>IF('Activity Extent Zone 7'!AH21="","",IF(OR('Activity Extent Zone 7'!AH$3=0,'Activity Extent Zone 7'!$C21=0),0,'Activity Conflict Assessment'!AH21*'Activity Extent Zone 7'!AH21))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7'!D22="","",IF(OR('Activity Extent Zone 7'!D$3=0,'Activity Extent Zone 7'!$C22=0),0,'Activity Conflict Assessment'!D22*'Activity Extent Zone 7'!D22))</f>
        <v>0</v>
      </c>
      <c r="E22" s="69">
        <f>IF('Activity Extent Zone 7'!E22="","",IF(OR('Activity Extent Zone 7'!E$3=0,'Activity Extent Zone 7'!$C22=0),0,'Activity Conflict Assessment'!E22*'Activity Extent Zone 7'!E22))</f>
        <v>0</v>
      </c>
      <c r="F22" s="69">
        <f>IF('Activity Extent Zone 7'!F22="","",IF(OR('Activity Extent Zone 7'!F$3=0,'Activity Extent Zone 7'!$C22=0),0,'Activity Conflict Assessment'!F22*'Activity Extent Zone 7'!F22))</f>
        <v>0</v>
      </c>
      <c r="G22" s="69">
        <f>IF('Activity Extent Zone 7'!G22="","",IF(OR('Activity Extent Zone 7'!G$3=0,'Activity Extent Zone 7'!$C22=0),0,'Activity Conflict Assessment'!G22*'Activity Extent Zone 7'!G22))</f>
        <v>0</v>
      </c>
      <c r="H22" s="69">
        <f>IF('Activity Extent Zone 7'!H22="","",IF(OR('Activity Extent Zone 7'!H$3=0,'Activity Extent Zone 7'!$C22=0),0,'Activity Conflict Assessment'!H22*'Activity Extent Zone 7'!H22))</f>
        <v>0</v>
      </c>
      <c r="I22" s="69">
        <f>IF('Activity Extent Zone 7'!I22="","",IF(OR('Activity Extent Zone 7'!I$3=0,'Activity Extent Zone 7'!$C22=0),0,'Activity Conflict Assessment'!I22*'Activity Extent Zone 7'!I22))</f>
        <v>0</v>
      </c>
      <c r="J22" s="69">
        <f>IF('Activity Extent Zone 7'!J22="","",IF(OR('Activity Extent Zone 7'!J$3=0,'Activity Extent Zone 7'!$C22=0),0,'Activity Conflict Assessment'!J22*'Activity Extent Zone 7'!J22))</f>
        <v>0</v>
      </c>
      <c r="K22" s="69">
        <f>IF('Activity Extent Zone 7'!K22="","",IF(OR('Activity Extent Zone 7'!K$3=0,'Activity Extent Zone 7'!$C22=0),0,'Activity Conflict Assessment'!K22*'Activity Extent Zone 7'!K22))</f>
        <v>0</v>
      </c>
      <c r="L22" s="69">
        <f>IF('Activity Extent Zone 7'!L22="","",IF(OR('Activity Extent Zone 7'!L$3=0,'Activity Extent Zone 7'!$C22=0),0,'Activity Conflict Assessment'!L22*'Activity Extent Zone 7'!L22))</f>
        <v>0</v>
      </c>
      <c r="M22" s="69">
        <f>IF('Activity Extent Zone 7'!M22="","",IF(OR('Activity Extent Zone 7'!M$3=0,'Activity Extent Zone 7'!$C22=0),0,'Activity Conflict Assessment'!M22*'Activity Extent Zone 7'!M22))</f>
        <v>0</v>
      </c>
      <c r="N22" s="69">
        <f>IF('Activity Extent Zone 7'!N22="","",IF(OR('Activity Extent Zone 7'!N$3=0,'Activity Extent Zone 7'!$C22=0),0,'Activity Conflict Assessment'!N22*'Activity Extent Zone 7'!N22))</f>
        <v>0</v>
      </c>
      <c r="O22" s="69">
        <f>IF('Activity Extent Zone 7'!O22="","",IF(OR('Activity Extent Zone 7'!O$3=0,'Activity Extent Zone 7'!$C22=0),0,'Activity Conflict Assessment'!O22*'Activity Extent Zone 7'!O22))</f>
        <v>0</v>
      </c>
      <c r="P22" s="69">
        <f>IF('Activity Extent Zone 7'!P22="","",IF(OR('Activity Extent Zone 7'!P$3=0,'Activity Extent Zone 7'!$C22=0),0,'Activity Conflict Assessment'!P22*'Activity Extent Zone 7'!P22))</f>
        <v>0</v>
      </c>
      <c r="Q22" s="69">
        <f>IF('Activity Extent Zone 7'!Q22="","",IF(OR('Activity Extent Zone 7'!Q$3=0,'Activity Extent Zone 7'!$C22=0),0,'Activity Conflict Assessment'!Q22*'Activity Extent Zone 7'!Q22))</f>
        <v>0</v>
      </c>
      <c r="R22" s="69">
        <f>IF('Activity Extent Zone 7'!R22="","",IF(OR('Activity Extent Zone 7'!R$3=0,'Activity Extent Zone 7'!$C22=0),0,'Activity Conflict Assessment'!R22*'Activity Extent Zone 7'!R22))</f>
        <v>0</v>
      </c>
      <c r="S22" s="69">
        <f>IF('Activity Extent Zone 7'!S22="","",IF(OR('Activity Extent Zone 7'!S$3=0,'Activity Extent Zone 7'!$C22=0),0,'Activity Conflict Assessment'!S22*'Activity Extent Zone 7'!S22))</f>
        <v>0</v>
      </c>
      <c r="T22" s="69">
        <f>IF('Activity Extent Zone 7'!T22="","",IF(OR('Activity Extent Zone 7'!T$3=0,'Activity Extent Zone 7'!$C22=0),0,'Activity Conflict Assessment'!T22*'Activity Extent Zone 7'!T22))</f>
        <v>0</v>
      </c>
      <c r="U22" s="69">
        <f>IF('Activity Extent Zone 7'!U22="","",IF(OR('Activity Extent Zone 7'!U$3=0,'Activity Extent Zone 7'!$C22=0),0,'Activity Conflict Assessment'!U22*'Activity Extent Zone 7'!U22))</f>
        <v>0</v>
      </c>
      <c r="V22" s="69" t="str">
        <f>IF('Activity Extent Zone 7'!V22="","",IF(OR('Activity Extent Zone 7'!V$3=0,'Activity Extent Zone 7'!$C22=0),0,'Activity Conflict Assessment'!V22*'Activity Extent Zone 7'!V22))</f>
        <v/>
      </c>
      <c r="W22" s="69">
        <f>IF('Activity Extent Zone 7'!W22="","",IF(OR('Activity Extent Zone 7'!W$3=0,'Activity Extent Zone 7'!$C22=0),0,'Activity Conflict Assessment'!W22*'Activity Extent Zone 7'!W22))</f>
        <v>0</v>
      </c>
      <c r="X22" s="69">
        <f>IF('Activity Extent Zone 7'!X22="","",IF(OR('Activity Extent Zone 7'!X$3=0,'Activity Extent Zone 7'!$C22=0),0,'Activity Conflict Assessment'!X22*'Activity Extent Zone 7'!X22))</f>
        <v>0</v>
      </c>
      <c r="Y22" s="69">
        <f>IF('Activity Extent Zone 7'!Y22="","",IF(OR('Activity Extent Zone 7'!Y$3=0,'Activity Extent Zone 7'!$C22=0),0,'Activity Conflict Assessment'!Y22*'Activity Extent Zone 7'!Y22))</f>
        <v>0</v>
      </c>
      <c r="Z22" s="69">
        <f>IF('Activity Extent Zone 7'!Z22="","",IF(OR('Activity Extent Zone 7'!Z$3=0,'Activity Extent Zone 7'!$C22=0),0,'Activity Conflict Assessment'!Z22*'Activity Extent Zone 7'!Z22))</f>
        <v>0</v>
      </c>
      <c r="AA22" s="69">
        <f>IF('Activity Extent Zone 7'!AA22="","",IF(OR('Activity Extent Zone 7'!AA$3=0,'Activity Extent Zone 7'!$C22=0),0,'Activity Conflict Assessment'!AA22*'Activity Extent Zone 7'!AA22))</f>
        <v>0</v>
      </c>
      <c r="AB22" s="69">
        <f>IF('Activity Extent Zone 7'!AB22="","",IF(OR('Activity Extent Zone 7'!AB$3=0,'Activity Extent Zone 7'!$C22=0),0,'Activity Conflict Assessment'!AB22*'Activity Extent Zone 7'!AB22))</f>
        <v>0</v>
      </c>
      <c r="AC22" s="69">
        <f>IF('Activity Extent Zone 7'!AC22="","",IF(OR('Activity Extent Zone 7'!AC$3=0,'Activity Extent Zone 7'!$C22=0),0,'Activity Conflict Assessment'!AC22*'Activity Extent Zone 7'!AC22))</f>
        <v>0</v>
      </c>
      <c r="AD22" s="69">
        <f>IF('Activity Extent Zone 7'!AD22="","",IF(OR('Activity Extent Zone 7'!AD$3=0,'Activity Extent Zone 7'!$C22=0),0,'Activity Conflict Assessment'!AD22*'Activity Extent Zone 7'!AD22))</f>
        <v>0</v>
      </c>
      <c r="AE22" s="69">
        <f>IF('Activity Extent Zone 7'!AE22="","",IF(OR('Activity Extent Zone 7'!AE$3=0,'Activity Extent Zone 7'!$C22=0),0,'Activity Conflict Assessment'!AE22*'Activity Extent Zone 7'!AE22))</f>
        <v>0</v>
      </c>
      <c r="AF22" s="69">
        <f>IF('Activity Extent Zone 7'!AF22="","",IF(OR('Activity Extent Zone 7'!AF$3=0,'Activity Extent Zone 7'!$C22=0),0,'Activity Conflict Assessment'!AF22*'Activity Extent Zone 7'!AF22))</f>
        <v>0</v>
      </c>
      <c r="AG22" s="69">
        <f>IF('Activity Extent Zone 7'!AG22="","",IF(OR('Activity Extent Zone 7'!AG$3=0,'Activity Extent Zone 7'!$C22=0),0,'Activity Conflict Assessment'!AG22*'Activity Extent Zone 7'!AG22))</f>
        <v>0</v>
      </c>
      <c r="AH22" s="69">
        <f>IF('Activity Extent Zone 7'!AH22="","",IF(OR('Activity Extent Zone 7'!AH$3=0,'Activity Extent Zone 7'!$C22=0),0,'Activity Conflict Assessment'!AH22*'Activity Extent Zone 7'!AH22))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7'!D23="","",IF(OR('Activity Extent Zone 7'!D$3=0,'Activity Extent Zone 7'!$C23=0),0,'Activity Conflict Assessment'!D23*'Activity Extent Zone 7'!D23))</f>
        <v>0</v>
      </c>
      <c r="E23" s="69">
        <f>IF('Activity Extent Zone 7'!E23="","",IF(OR('Activity Extent Zone 7'!E$3=0,'Activity Extent Zone 7'!$C23=0),0,'Activity Conflict Assessment'!E23*'Activity Extent Zone 7'!E23))</f>
        <v>0</v>
      </c>
      <c r="F23" s="69">
        <f>IF('Activity Extent Zone 7'!F23="","",IF(OR('Activity Extent Zone 7'!F$3=0,'Activity Extent Zone 7'!$C23=0),0,'Activity Conflict Assessment'!F23*'Activity Extent Zone 7'!F23))</f>
        <v>0</v>
      </c>
      <c r="G23" s="69">
        <f>IF('Activity Extent Zone 7'!G23="","",IF(OR('Activity Extent Zone 7'!G$3=0,'Activity Extent Zone 7'!$C23=0),0,'Activity Conflict Assessment'!G23*'Activity Extent Zone 7'!G23))</f>
        <v>0</v>
      </c>
      <c r="H23" s="69">
        <f>IF('Activity Extent Zone 7'!H23="","",IF(OR('Activity Extent Zone 7'!H$3=0,'Activity Extent Zone 7'!$C23=0),0,'Activity Conflict Assessment'!H23*'Activity Extent Zone 7'!H23))</f>
        <v>0</v>
      </c>
      <c r="I23" s="69">
        <f>IF('Activity Extent Zone 7'!I23="","",IF(OR('Activity Extent Zone 7'!I$3=0,'Activity Extent Zone 7'!$C23=0),0,'Activity Conflict Assessment'!I23*'Activity Extent Zone 7'!I23))</f>
        <v>0</v>
      </c>
      <c r="J23" s="69">
        <f>IF('Activity Extent Zone 7'!J23="","",IF(OR('Activity Extent Zone 7'!J$3=0,'Activity Extent Zone 7'!$C23=0),0,'Activity Conflict Assessment'!J23*'Activity Extent Zone 7'!J23))</f>
        <v>0</v>
      </c>
      <c r="K23" s="69">
        <f>IF('Activity Extent Zone 7'!K23="","",IF(OR('Activity Extent Zone 7'!K$3=0,'Activity Extent Zone 7'!$C23=0),0,'Activity Conflict Assessment'!K23*'Activity Extent Zone 7'!K23))</f>
        <v>0</v>
      </c>
      <c r="L23" s="69">
        <f>IF('Activity Extent Zone 7'!L23="","",IF(OR('Activity Extent Zone 7'!L$3=0,'Activity Extent Zone 7'!$C23=0),0,'Activity Conflict Assessment'!L23*'Activity Extent Zone 7'!L23))</f>
        <v>0</v>
      </c>
      <c r="M23" s="69">
        <f>IF('Activity Extent Zone 7'!M23="","",IF(OR('Activity Extent Zone 7'!M$3=0,'Activity Extent Zone 7'!$C23=0),0,'Activity Conflict Assessment'!M23*'Activity Extent Zone 7'!M23))</f>
        <v>0</v>
      </c>
      <c r="N23" s="69">
        <f>IF('Activity Extent Zone 7'!N23="","",IF(OR('Activity Extent Zone 7'!N$3=0,'Activity Extent Zone 7'!$C23=0),0,'Activity Conflict Assessment'!N23*'Activity Extent Zone 7'!N23))</f>
        <v>0</v>
      </c>
      <c r="O23" s="69">
        <f>IF('Activity Extent Zone 7'!O23="","",IF(OR('Activity Extent Zone 7'!O$3=0,'Activity Extent Zone 7'!$C23=0),0,'Activity Conflict Assessment'!O23*'Activity Extent Zone 7'!O23))</f>
        <v>0</v>
      </c>
      <c r="P23" s="69">
        <f>IF('Activity Extent Zone 7'!P23="","",IF(OR('Activity Extent Zone 7'!P$3=0,'Activity Extent Zone 7'!$C23=0),0,'Activity Conflict Assessment'!P23*'Activity Extent Zone 7'!P23))</f>
        <v>0</v>
      </c>
      <c r="Q23" s="69">
        <f>IF('Activity Extent Zone 7'!Q23="","",IF(OR('Activity Extent Zone 7'!Q$3=0,'Activity Extent Zone 7'!$C23=0),0,'Activity Conflict Assessment'!Q23*'Activity Extent Zone 7'!Q23))</f>
        <v>0</v>
      </c>
      <c r="R23" s="69">
        <f>IF('Activity Extent Zone 7'!R23="","",IF(OR('Activity Extent Zone 7'!R$3=0,'Activity Extent Zone 7'!$C23=0),0,'Activity Conflict Assessment'!R23*'Activity Extent Zone 7'!R23))</f>
        <v>0</v>
      </c>
      <c r="S23" s="69">
        <f>IF('Activity Extent Zone 7'!S23="","",IF(OR('Activity Extent Zone 7'!S$3=0,'Activity Extent Zone 7'!$C23=0),0,'Activity Conflict Assessment'!S23*'Activity Extent Zone 7'!S23))</f>
        <v>0</v>
      </c>
      <c r="T23" s="69">
        <f>IF('Activity Extent Zone 7'!T23="","",IF(OR('Activity Extent Zone 7'!T$3=0,'Activity Extent Zone 7'!$C23=0),0,'Activity Conflict Assessment'!T23*'Activity Extent Zone 7'!T23))</f>
        <v>0</v>
      </c>
      <c r="U23" s="69">
        <f>IF('Activity Extent Zone 7'!U23="","",IF(OR('Activity Extent Zone 7'!U$3=0,'Activity Extent Zone 7'!$C23=0),0,'Activity Conflict Assessment'!U23*'Activity Extent Zone 7'!U23))</f>
        <v>0</v>
      </c>
      <c r="V23" s="69">
        <f>IF('Activity Extent Zone 7'!V23="","",IF(OR('Activity Extent Zone 7'!V$3=0,'Activity Extent Zone 7'!$C23=0),0,'Activity Conflict Assessment'!V23*'Activity Extent Zone 7'!V23))</f>
        <v>0</v>
      </c>
      <c r="W23" s="69" t="str">
        <f>IF('Activity Extent Zone 7'!W23="","",IF(OR('Activity Extent Zone 7'!W$3=0,'Activity Extent Zone 7'!$C23=0),0,'Activity Conflict Assessment'!W23*'Activity Extent Zone 7'!W23))</f>
        <v/>
      </c>
      <c r="X23" s="69">
        <f>IF('Activity Extent Zone 7'!X23="","",IF(OR('Activity Extent Zone 7'!X$3=0,'Activity Extent Zone 7'!$C23=0),0,'Activity Conflict Assessment'!X23*'Activity Extent Zone 7'!X23))</f>
        <v>0</v>
      </c>
      <c r="Y23" s="69">
        <f>IF('Activity Extent Zone 7'!Y23="","",IF(OR('Activity Extent Zone 7'!Y$3=0,'Activity Extent Zone 7'!$C23=0),0,'Activity Conflict Assessment'!Y23*'Activity Extent Zone 7'!Y23))</f>
        <v>0</v>
      </c>
      <c r="Z23" s="69">
        <f>IF('Activity Extent Zone 7'!Z23="","",IF(OR('Activity Extent Zone 7'!Z$3=0,'Activity Extent Zone 7'!$C23=0),0,'Activity Conflict Assessment'!Z23*'Activity Extent Zone 7'!Z23))</f>
        <v>0</v>
      </c>
      <c r="AA23" s="69">
        <f>IF('Activity Extent Zone 7'!AA23="","",IF(OR('Activity Extent Zone 7'!AA$3=0,'Activity Extent Zone 7'!$C23=0),0,'Activity Conflict Assessment'!AA23*'Activity Extent Zone 7'!AA23))</f>
        <v>0</v>
      </c>
      <c r="AB23" s="69">
        <f>IF('Activity Extent Zone 7'!AB23="","",IF(OR('Activity Extent Zone 7'!AB$3=0,'Activity Extent Zone 7'!$C23=0),0,'Activity Conflict Assessment'!AB23*'Activity Extent Zone 7'!AB23))</f>
        <v>0</v>
      </c>
      <c r="AC23" s="69">
        <f>IF('Activity Extent Zone 7'!AC23="","",IF(OR('Activity Extent Zone 7'!AC$3=0,'Activity Extent Zone 7'!$C23=0),0,'Activity Conflict Assessment'!AC23*'Activity Extent Zone 7'!AC23))</f>
        <v>0</v>
      </c>
      <c r="AD23" s="69">
        <f>IF('Activity Extent Zone 7'!AD23="","",IF(OR('Activity Extent Zone 7'!AD$3=0,'Activity Extent Zone 7'!$C23=0),0,'Activity Conflict Assessment'!AD23*'Activity Extent Zone 7'!AD23))</f>
        <v>0</v>
      </c>
      <c r="AE23" s="69">
        <f>IF('Activity Extent Zone 7'!AE23="","",IF(OR('Activity Extent Zone 7'!AE$3=0,'Activity Extent Zone 7'!$C23=0),0,'Activity Conflict Assessment'!AE23*'Activity Extent Zone 7'!AE23))</f>
        <v>0</v>
      </c>
      <c r="AF23" s="69">
        <f>IF('Activity Extent Zone 7'!AF23="","",IF(OR('Activity Extent Zone 7'!AF$3=0,'Activity Extent Zone 7'!$C23=0),0,'Activity Conflict Assessment'!AF23*'Activity Extent Zone 7'!AF23))</f>
        <v>0</v>
      </c>
      <c r="AG23" s="69">
        <f>IF('Activity Extent Zone 7'!AG23="","",IF(OR('Activity Extent Zone 7'!AG$3=0,'Activity Extent Zone 7'!$C23=0),0,'Activity Conflict Assessment'!AG23*'Activity Extent Zone 7'!AG23))</f>
        <v>0</v>
      </c>
      <c r="AH23" s="69">
        <f>IF('Activity Extent Zone 7'!AH23="","",IF(OR('Activity Extent Zone 7'!AH$3=0,'Activity Extent Zone 7'!$C23=0),0,'Activity Conflict Assessment'!AH23*'Activity Extent Zone 7'!AH23))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7'!D24="","",IF(OR('Activity Extent Zone 7'!D$3=0,'Activity Extent Zone 7'!$C24=0),0,'Activity Conflict Assessment'!D24*'Activity Extent Zone 7'!D24))</f>
        <v>0</v>
      </c>
      <c r="E24" s="69">
        <f>IF('Activity Extent Zone 7'!E24="","",IF(OR('Activity Extent Zone 7'!E$3=0,'Activity Extent Zone 7'!$C24=0),0,'Activity Conflict Assessment'!E24*'Activity Extent Zone 7'!E24))</f>
        <v>0</v>
      </c>
      <c r="F24" s="69">
        <f>IF('Activity Extent Zone 7'!F24="","",IF(OR('Activity Extent Zone 7'!F$3=0,'Activity Extent Zone 7'!$C24=0),0,'Activity Conflict Assessment'!F24*'Activity Extent Zone 7'!F24))</f>
        <v>0</v>
      </c>
      <c r="G24" s="69">
        <f>IF('Activity Extent Zone 7'!G24="","",IF(OR('Activity Extent Zone 7'!G$3=0,'Activity Extent Zone 7'!$C24=0),0,'Activity Conflict Assessment'!G24*'Activity Extent Zone 7'!G24))</f>
        <v>0</v>
      </c>
      <c r="H24" s="69">
        <f>IF('Activity Extent Zone 7'!H24="","",IF(OR('Activity Extent Zone 7'!H$3=0,'Activity Extent Zone 7'!$C24=0),0,'Activity Conflict Assessment'!H24*'Activity Extent Zone 7'!H24))</f>
        <v>0</v>
      </c>
      <c r="I24" s="69">
        <f>IF('Activity Extent Zone 7'!I24="","",IF(OR('Activity Extent Zone 7'!I$3=0,'Activity Extent Zone 7'!$C24=0),0,'Activity Conflict Assessment'!I24*'Activity Extent Zone 7'!I24))</f>
        <v>0</v>
      </c>
      <c r="J24" s="69">
        <f>IF('Activity Extent Zone 7'!J24="","",IF(OR('Activity Extent Zone 7'!J$3=0,'Activity Extent Zone 7'!$C24=0),0,'Activity Conflict Assessment'!J24*'Activity Extent Zone 7'!J24))</f>
        <v>0</v>
      </c>
      <c r="K24" s="69">
        <f>IF('Activity Extent Zone 7'!K24="","",IF(OR('Activity Extent Zone 7'!K$3=0,'Activity Extent Zone 7'!$C24=0),0,'Activity Conflict Assessment'!K24*'Activity Extent Zone 7'!K24))</f>
        <v>0</v>
      </c>
      <c r="L24" s="69">
        <f>IF('Activity Extent Zone 7'!L24="","",IF(OR('Activity Extent Zone 7'!L$3=0,'Activity Extent Zone 7'!$C24=0),0,'Activity Conflict Assessment'!L24*'Activity Extent Zone 7'!L24))</f>
        <v>0</v>
      </c>
      <c r="M24" s="69">
        <f>IF('Activity Extent Zone 7'!M24="","",IF(OR('Activity Extent Zone 7'!M$3=0,'Activity Extent Zone 7'!$C24=0),0,'Activity Conflict Assessment'!M24*'Activity Extent Zone 7'!M24))</f>
        <v>0</v>
      </c>
      <c r="N24" s="69">
        <f>IF('Activity Extent Zone 7'!N24="","",IF(OR('Activity Extent Zone 7'!N$3=0,'Activity Extent Zone 7'!$C24=0),0,'Activity Conflict Assessment'!N24*'Activity Extent Zone 7'!N24))</f>
        <v>0</v>
      </c>
      <c r="O24" s="69">
        <f>IF('Activity Extent Zone 7'!O24="","",IF(OR('Activity Extent Zone 7'!O$3=0,'Activity Extent Zone 7'!$C24=0),0,'Activity Conflict Assessment'!O24*'Activity Extent Zone 7'!O24))</f>
        <v>0</v>
      </c>
      <c r="P24" s="69">
        <f>IF('Activity Extent Zone 7'!P24="","",IF(OR('Activity Extent Zone 7'!P$3=0,'Activity Extent Zone 7'!$C24=0),0,'Activity Conflict Assessment'!P24*'Activity Extent Zone 7'!P24))</f>
        <v>0</v>
      </c>
      <c r="Q24" s="69">
        <f>IF('Activity Extent Zone 7'!Q24="","",IF(OR('Activity Extent Zone 7'!Q$3=0,'Activity Extent Zone 7'!$C24=0),0,'Activity Conflict Assessment'!Q24*'Activity Extent Zone 7'!Q24))</f>
        <v>0</v>
      </c>
      <c r="R24" s="69">
        <f>IF('Activity Extent Zone 7'!R24="","",IF(OR('Activity Extent Zone 7'!R$3=0,'Activity Extent Zone 7'!$C24=0),0,'Activity Conflict Assessment'!R24*'Activity Extent Zone 7'!R24))</f>
        <v>0</v>
      </c>
      <c r="S24" s="69">
        <f>IF('Activity Extent Zone 7'!S24="","",IF(OR('Activity Extent Zone 7'!S$3=0,'Activity Extent Zone 7'!$C24=0),0,'Activity Conflict Assessment'!S24*'Activity Extent Zone 7'!S24))</f>
        <v>0</v>
      </c>
      <c r="T24" s="69">
        <f>IF('Activity Extent Zone 7'!T24="","",IF(OR('Activity Extent Zone 7'!T$3=0,'Activity Extent Zone 7'!$C24=0),0,'Activity Conflict Assessment'!T24*'Activity Extent Zone 7'!T24))</f>
        <v>0</v>
      </c>
      <c r="U24" s="69">
        <f>IF('Activity Extent Zone 7'!U24="","",IF(OR('Activity Extent Zone 7'!U$3=0,'Activity Extent Zone 7'!$C24=0),0,'Activity Conflict Assessment'!U24*'Activity Extent Zone 7'!U24))</f>
        <v>0</v>
      </c>
      <c r="V24" s="69">
        <f>IF('Activity Extent Zone 7'!V24="","",IF(OR('Activity Extent Zone 7'!V$3=0,'Activity Extent Zone 7'!$C24=0),0,'Activity Conflict Assessment'!V24*'Activity Extent Zone 7'!V24))</f>
        <v>0</v>
      </c>
      <c r="W24" s="69">
        <f>IF('Activity Extent Zone 7'!W24="","",IF(OR('Activity Extent Zone 7'!W$3=0,'Activity Extent Zone 7'!$C24=0),0,'Activity Conflict Assessment'!W24*'Activity Extent Zone 7'!W24))</f>
        <v>0</v>
      </c>
      <c r="X24" s="69" t="str">
        <f>IF('Activity Extent Zone 7'!X24="","",IF(OR('Activity Extent Zone 7'!X$3=0,'Activity Extent Zone 7'!$C24=0),0,'Activity Conflict Assessment'!X24*'Activity Extent Zone 7'!X24))</f>
        <v/>
      </c>
      <c r="Y24" s="69">
        <f>IF('Activity Extent Zone 7'!Y24="","",IF(OR('Activity Extent Zone 7'!Y$3=0,'Activity Extent Zone 7'!$C24=0),0,'Activity Conflict Assessment'!Y24*'Activity Extent Zone 7'!Y24))</f>
        <v>0</v>
      </c>
      <c r="Z24" s="69">
        <f>IF('Activity Extent Zone 7'!Z24="","",IF(OR('Activity Extent Zone 7'!Z$3=0,'Activity Extent Zone 7'!$C24=0),0,'Activity Conflict Assessment'!Z24*'Activity Extent Zone 7'!Z24))</f>
        <v>0</v>
      </c>
      <c r="AA24" s="69">
        <f>IF('Activity Extent Zone 7'!AA24="","",IF(OR('Activity Extent Zone 7'!AA$3=0,'Activity Extent Zone 7'!$C24=0),0,'Activity Conflict Assessment'!AA24*'Activity Extent Zone 7'!AA24))</f>
        <v>0</v>
      </c>
      <c r="AB24" s="69">
        <f>IF('Activity Extent Zone 7'!AB24="","",IF(OR('Activity Extent Zone 7'!AB$3=0,'Activity Extent Zone 7'!$C24=0),0,'Activity Conflict Assessment'!AB24*'Activity Extent Zone 7'!AB24))</f>
        <v>0</v>
      </c>
      <c r="AC24" s="69">
        <f>IF('Activity Extent Zone 7'!AC24="","",IF(OR('Activity Extent Zone 7'!AC$3=0,'Activity Extent Zone 7'!$C24=0),0,'Activity Conflict Assessment'!AC24*'Activity Extent Zone 7'!AC24))</f>
        <v>0</v>
      </c>
      <c r="AD24" s="69">
        <f>IF('Activity Extent Zone 7'!AD24="","",IF(OR('Activity Extent Zone 7'!AD$3=0,'Activity Extent Zone 7'!$C24=0),0,'Activity Conflict Assessment'!AD24*'Activity Extent Zone 7'!AD24))</f>
        <v>0</v>
      </c>
      <c r="AE24" s="69">
        <f>IF('Activity Extent Zone 7'!AE24="","",IF(OR('Activity Extent Zone 7'!AE$3=0,'Activity Extent Zone 7'!$C24=0),0,'Activity Conflict Assessment'!AE24*'Activity Extent Zone 7'!AE24))</f>
        <v>0</v>
      </c>
      <c r="AF24" s="69">
        <f>IF('Activity Extent Zone 7'!AF24="","",IF(OR('Activity Extent Zone 7'!AF$3=0,'Activity Extent Zone 7'!$C24=0),0,'Activity Conflict Assessment'!AF24*'Activity Extent Zone 7'!AF24))</f>
        <v>0</v>
      </c>
      <c r="AG24" s="69">
        <f>IF('Activity Extent Zone 7'!AG24="","",IF(OR('Activity Extent Zone 7'!AG$3=0,'Activity Extent Zone 7'!$C24=0),0,'Activity Conflict Assessment'!AG24*'Activity Extent Zone 7'!AG24))</f>
        <v>0</v>
      </c>
      <c r="AH24" s="69">
        <f>IF('Activity Extent Zone 7'!AH24="","",IF(OR('Activity Extent Zone 7'!AH$3=0,'Activity Extent Zone 7'!$C24=0),0,'Activity Conflict Assessment'!AH24*'Activity Extent Zone 7'!AH24))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7'!D25="","",IF(OR('Activity Extent Zone 7'!D$3=0,'Activity Extent Zone 7'!$C25=0),0,'Activity Conflict Assessment'!D25*'Activity Extent Zone 7'!D25))</f>
        <v>0</v>
      </c>
      <c r="E25" s="69">
        <f>IF('Activity Extent Zone 7'!E25="","",IF(OR('Activity Extent Zone 7'!E$3=0,'Activity Extent Zone 7'!$C25=0),0,'Activity Conflict Assessment'!E25*'Activity Extent Zone 7'!E25))</f>
        <v>0</v>
      </c>
      <c r="F25" s="69">
        <f>IF('Activity Extent Zone 7'!F25="","",IF(OR('Activity Extent Zone 7'!F$3=0,'Activity Extent Zone 7'!$C25=0),0,'Activity Conflict Assessment'!F25*'Activity Extent Zone 7'!F25))</f>
        <v>0</v>
      </c>
      <c r="G25" s="69">
        <f>IF('Activity Extent Zone 7'!G25="","",IF(OR('Activity Extent Zone 7'!G$3=0,'Activity Extent Zone 7'!$C25=0),0,'Activity Conflict Assessment'!G25*'Activity Extent Zone 7'!G25))</f>
        <v>0</v>
      </c>
      <c r="H25" s="69">
        <f>IF('Activity Extent Zone 7'!H25="","",IF(OR('Activity Extent Zone 7'!H$3=0,'Activity Extent Zone 7'!$C25=0),0,'Activity Conflict Assessment'!H25*'Activity Extent Zone 7'!H25))</f>
        <v>0</v>
      </c>
      <c r="I25" s="69">
        <f>IF('Activity Extent Zone 7'!I25="","",IF(OR('Activity Extent Zone 7'!I$3=0,'Activity Extent Zone 7'!$C25=0),0,'Activity Conflict Assessment'!I25*'Activity Extent Zone 7'!I25))</f>
        <v>0</v>
      </c>
      <c r="J25" s="69">
        <f>IF('Activity Extent Zone 7'!J25="","",IF(OR('Activity Extent Zone 7'!J$3=0,'Activity Extent Zone 7'!$C25=0),0,'Activity Conflict Assessment'!J25*'Activity Extent Zone 7'!J25))</f>
        <v>0</v>
      </c>
      <c r="K25" s="69">
        <f>IF('Activity Extent Zone 7'!K25="","",IF(OR('Activity Extent Zone 7'!K$3=0,'Activity Extent Zone 7'!$C25=0),0,'Activity Conflict Assessment'!K25*'Activity Extent Zone 7'!K25))</f>
        <v>0</v>
      </c>
      <c r="L25" s="69">
        <f>IF('Activity Extent Zone 7'!L25="","",IF(OR('Activity Extent Zone 7'!L$3=0,'Activity Extent Zone 7'!$C25=0),0,'Activity Conflict Assessment'!L25*'Activity Extent Zone 7'!L25))</f>
        <v>0</v>
      </c>
      <c r="M25" s="69">
        <f>IF('Activity Extent Zone 7'!M25="","",IF(OR('Activity Extent Zone 7'!M$3=0,'Activity Extent Zone 7'!$C25=0),0,'Activity Conflict Assessment'!M25*'Activity Extent Zone 7'!M25))</f>
        <v>0</v>
      </c>
      <c r="N25" s="69">
        <f>IF('Activity Extent Zone 7'!N25="","",IF(OR('Activity Extent Zone 7'!N$3=0,'Activity Extent Zone 7'!$C25=0),0,'Activity Conflict Assessment'!N25*'Activity Extent Zone 7'!N25))</f>
        <v>0</v>
      </c>
      <c r="O25" s="69">
        <f>IF('Activity Extent Zone 7'!O25="","",IF(OR('Activity Extent Zone 7'!O$3=0,'Activity Extent Zone 7'!$C25=0),0,'Activity Conflict Assessment'!O25*'Activity Extent Zone 7'!O25))</f>
        <v>0</v>
      </c>
      <c r="P25" s="69">
        <f>IF('Activity Extent Zone 7'!P25="","",IF(OR('Activity Extent Zone 7'!P$3=0,'Activity Extent Zone 7'!$C25=0),0,'Activity Conflict Assessment'!P25*'Activity Extent Zone 7'!P25))</f>
        <v>0</v>
      </c>
      <c r="Q25" s="69">
        <f>IF('Activity Extent Zone 7'!Q25="","",IF(OR('Activity Extent Zone 7'!Q$3=0,'Activity Extent Zone 7'!$C25=0),0,'Activity Conflict Assessment'!Q25*'Activity Extent Zone 7'!Q25))</f>
        <v>0</v>
      </c>
      <c r="R25" s="69">
        <f>IF('Activity Extent Zone 7'!R25="","",IF(OR('Activity Extent Zone 7'!R$3=0,'Activity Extent Zone 7'!$C25=0),0,'Activity Conflict Assessment'!R25*'Activity Extent Zone 7'!R25))</f>
        <v>0</v>
      </c>
      <c r="S25" s="69">
        <f>IF('Activity Extent Zone 7'!S25="","",IF(OR('Activity Extent Zone 7'!S$3=0,'Activity Extent Zone 7'!$C25=0),0,'Activity Conflict Assessment'!S25*'Activity Extent Zone 7'!S25))</f>
        <v>0</v>
      </c>
      <c r="T25" s="69">
        <f>IF('Activity Extent Zone 7'!T25="","",IF(OR('Activity Extent Zone 7'!T$3=0,'Activity Extent Zone 7'!$C25=0),0,'Activity Conflict Assessment'!T25*'Activity Extent Zone 7'!T25))</f>
        <v>0</v>
      </c>
      <c r="U25" s="69">
        <f>IF('Activity Extent Zone 7'!U25="","",IF(OR('Activity Extent Zone 7'!U$3=0,'Activity Extent Zone 7'!$C25=0),0,'Activity Conflict Assessment'!U25*'Activity Extent Zone 7'!U25))</f>
        <v>0</v>
      </c>
      <c r="V25" s="69">
        <f>IF('Activity Extent Zone 7'!V25="","",IF(OR('Activity Extent Zone 7'!V$3=0,'Activity Extent Zone 7'!$C25=0),0,'Activity Conflict Assessment'!V25*'Activity Extent Zone 7'!V25))</f>
        <v>0</v>
      </c>
      <c r="W25" s="69">
        <f>IF('Activity Extent Zone 7'!W25="","",IF(OR('Activity Extent Zone 7'!W$3=0,'Activity Extent Zone 7'!$C25=0),0,'Activity Conflict Assessment'!W25*'Activity Extent Zone 7'!W25))</f>
        <v>0</v>
      </c>
      <c r="X25" s="69">
        <f>IF('Activity Extent Zone 7'!X25="","",IF(OR('Activity Extent Zone 7'!X$3=0,'Activity Extent Zone 7'!$C25=0),0,'Activity Conflict Assessment'!X25*'Activity Extent Zone 7'!X25))</f>
        <v>0</v>
      </c>
      <c r="Y25" s="69" t="str">
        <f>IF('Activity Extent Zone 7'!Y25="","",IF(OR('Activity Extent Zone 7'!Y$3=0,'Activity Extent Zone 7'!$C25=0),0,'Activity Conflict Assessment'!Y25*'Activity Extent Zone 7'!Y25))</f>
        <v/>
      </c>
      <c r="Z25" s="69">
        <f>IF('Activity Extent Zone 7'!Z25="","",IF(OR('Activity Extent Zone 7'!Z$3=0,'Activity Extent Zone 7'!$C25=0),0,'Activity Conflict Assessment'!Z25*'Activity Extent Zone 7'!Z25))</f>
        <v>0</v>
      </c>
      <c r="AA25" s="69">
        <f>IF('Activity Extent Zone 7'!AA25="","",IF(OR('Activity Extent Zone 7'!AA$3=0,'Activity Extent Zone 7'!$C25=0),0,'Activity Conflict Assessment'!AA25*'Activity Extent Zone 7'!AA25))</f>
        <v>0</v>
      </c>
      <c r="AB25" s="69">
        <f>IF('Activity Extent Zone 7'!AB25="","",IF(OR('Activity Extent Zone 7'!AB$3=0,'Activity Extent Zone 7'!$C25=0),0,'Activity Conflict Assessment'!AB25*'Activity Extent Zone 7'!AB25))</f>
        <v>0</v>
      </c>
      <c r="AC25" s="69">
        <f>IF('Activity Extent Zone 7'!AC25="","",IF(OR('Activity Extent Zone 7'!AC$3=0,'Activity Extent Zone 7'!$C25=0),0,'Activity Conflict Assessment'!AC25*'Activity Extent Zone 7'!AC25))</f>
        <v>0</v>
      </c>
      <c r="AD25" s="69">
        <f>IF('Activity Extent Zone 7'!AD25="","",IF(OR('Activity Extent Zone 7'!AD$3=0,'Activity Extent Zone 7'!$C25=0),0,'Activity Conflict Assessment'!AD25*'Activity Extent Zone 7'!AD25))</f>
        <v>0</v>
      </c>
      <c r="AE25" s="69">
        <f>IF('Activity Extent Zone 7'!AE25="","",IF(OR('Activity Extent Zone 7'!AE$3=0,'Activity Extent Zone 7'!$C25=0),0,'Activity Conflict Assessment'!AE25*'Activity Extent Zone 7'!AE25))</f>
        <v>0</v>
      </c>
      <c r="AF25" s="69">
        <f>IF('Activity Extent Zone 7'!AF25="","",IF(OR('Activity Extent Zone 7'!AF$3=0,'Activity Extent Zone 7'!$C25=0),0,'Activity Conflict Assessment'!AF25*'Activity Extent Zone 7'!AF25))</f>
        <v>0</v>
      </c>
      <c r="AG25" s="69">
        <f>IF('Activity Extent Zone 7'!AG25="","",IF(OR('Activity Extent Zone 7'!AG$3=0,'Activity Extent Zone 7'!$C25=0),0,'Activity Conflict Assessment'!AG25*'Activity Extent Zone 7'!AG25))</f>
        <v>0</v>
      </c>
      <c r="AH25" s="69">
        <f>IF('Activity Extent Zone 7'!AH25="","",IF(OR('Activity Extent Zone 7'!AH$3=0,'Activity Extent Zone 7'!$C25=0),0,'Activity Conflict Assessment'!AH25*'Activity Extent Zone 7'!AH25))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7'!D26="","",IF(OR('Activity Extent Zone 7'!D$3=0,'Activity Extent Zone 7'!$C26=0),0,'Activity Conflict Assessment'!D26*'Activity Extent Zone 7'!D26))</f>
        <v>0</v>
      </c>
      <c r="E26" s="69">
        <f>IF('Activity Extent Zone 7'!E26="","",IF(OR('Activity Extent Zone 7'!E$3=0,'Activity Extent Zone 7'!$C26=0),0,'Activity Conflict Assessment'!E26*'Activity Extent Zone 7'!E26))</f>
        <v>0</v>
      </c>
      <c r="F26" s="69">
        <f>IF('Activity Extent Zone 7'!F26="","",IF(OR('Activity Extent Zone 7'!F$3=0,'Activity Extent Zone 7'!$C26=0),0,'Activity Conflict Assessment'!F26*'Activity Extent Zone 7'!F26))</f>
        <v>0</v>
      </c>
      <c r="G26" s="69">
        <f>IF('Activity Extent Zone 7'!G26="","",IF(OR('Activity Extent Zone 7'!G$3=0,'Activity Extent Zone 7'!$C26=0),0,'Activity Conflict Assessment'!G26*'Activity Extent Zone 7'!G26))</f>
        <v>0</v>
      </c>
      <c r="H26" s="69">
        <f>IF('Activity Extent Zone 7'!H26="","",IF(OR('Activity Extent Zone 7'!H$3=0,'Activity Extent Zone 7'!$C26=0),0,'Activity Conflict Assessment'!H26*'Activity Extent Zone 7'!H26))</f>
        <v>0</v>
      </c>
      <c r="I26" s="69">
        <f>IF('Activity Extent Zone 7'!I26="","",IF(OR('Activity Extent Zone 7'!I$3=0,'Activity Extent Zone 7'!$C26=0),0,'Activity Conflict Assessment'!I26*'Activity Extent Zone 7'!I26))</f>
        <v>0</v>
      </c>
      <c r="J26" s="69">
        <f>IF('Activity Extent Zone 7'!J26="","",IF(OR('Activity Extent Zone 7'!J$3=0,'Activity Extent Zone 7'!$C26=0),0,'Activity Conflict Assessment'!J26*'Activity Extent Zone 7'!J26))</f>
        <v>0</v>
      </c>
      <c r="K26" s="69">
        <f>IF('Activity Extent Zone 7'!K26="","",IF(OR('Activity Extent Zone 7'!K$3=0,'Activity Extent Zone 7'!$C26=0),0,'Activity Conflict Assessment'!K26*'Activity Extent Zone 7'!K26))</f>
        <v>0</v>
      </c>
      <c r="L26" s="69">
        <f>IF('Activity Extent Zone 7'!L26="","",IF(OR('Activity Extent Zone 7'!L$3=0,'Activity Extent Zone 7'!$C26=0),0,'Activity Conflict Assessment'!L26*'Activity Extent Zone 7'!L26))</f>
        <v>0</v>
      </c>
      <c r="M26" s="69">
        <f>IF('Activity Extent Zone 7'!M26="","",IF(OR('Activity Extent Zone 7'!M$3=0,'Activity Extent Zone 7'!$C26=0),0,'Activity Conflict Assessment'!M26*'Activity Extent Zone 7'!M26))</f>
        <v>0</v>
      </c>
      <c r="N26" s="69">
        <f>IF('Activity Extent Zone 7'!N26="","",IF(OR('Activity Extent Zone 7'!N$3=0,'Activity Extent Zone 7'!$C26=0),0,'Activity Conflict Assessment'!N26*'Activity Extent Zone 7'!N26))</f>
        <v>0</v>
      </c>
      <c r="O26" s="69">
        <f>IF('Activity Extent Zone 7'!O26="","",IF(OR('Activity Extent Zone 7'!O$3=0,'Activity Extent Zone 7'!$C26=0),0,'Activity Conflict Assessment'!O26*'Activity Extent Zone 7'!O26))</f>
        <v>0</v>
      </c>
      <c r="P26" s="69">
        <f>IF('Activity Extent Zone 7'!P26="","",IF(OR('Activity Extent Zone 7'!P$3=0,'Activity Extent Zone 7'!$C26=0),0,'Activity Conflict Assessment'!P26*'Activity Extent Zone 7'!P26))</f>
        <v>0</v>
      </c>
      <c r="Q26" s="69">
        <f>IF('Activity Extent Zone 7'!Q26="","",IF(OR('Activity Extent Zone 7'!Q$3=0,'Activity Extent Zone 7'!$C26=0),0,'Activity Conflict Assessment'!Q26*'Activity Extent Zone 7'!Q26))</f>
        <v>0</v>
      </c>
      <c r="R26" s="69">
        <f>IF('Activity Extent Zone 7'!R26="","",IF(OR('Activity Extent Zone 7'!R$3=0,'Activity Extent Zone 7'!$C26=0),0,'Activity Conflict Assessment'!R26*'Activity Extent Zone 7'!R26))</f>
        <v>0</v>
      </c>
      <c r="S26" s="69">
        <f>IF('Activity Extent Zone 7'!S26="","",IF(OR('Activity Extent Zone 7'!S$3=0,'Activity Extent Zone 7'!$C26=0),0,'Activity Conflict Assessment'!S26*'Activity Extent Zone 7'!S26))</f>
        <v>0</v>
      </c>
      <c r="T26" s="69">
        <f>IF('Activity Extent Zone 7'!T26="","",IF(OR('Activity Extent Zone 7'!T$3=0,'Activity Extent Zone 7'!$C26=0),0,'Activity Conflict Assessment'!T26*'Activity Extent Zone 7'!T26))</f>
        <v>0</v>
      </c>
      <c r="U26" s="69">
        <f>IF('Activity Extent Zone 7'!U26="","",IF(OR('Activity Extent Zone 7'!U$3=0,'Activity Extent Zone 7'!$C26=0),0,'Activity Conflict Assessment'!U26*'Activity Extent Zone 7'!U26))</f>
        <v>0</v>
      </c>
      <c r="V26" s="69">
        <f>IF('Activity Extent Zone 7'!V26="","",IF(OR('Activity Extent Zone 7'!V$3=0,'Activity Extent Zone 7'!$C26=0),0,'Activity Conflict Assessment'!V26*'Activity Extent Zone 7'!V26))</f>
        <v>0</v>
      </c>
      <c r="W26" s="69">
        <f>IF('Activity Extent Zone 7'!W26="","",IF(OR('Activity Extent Zone 7'!W$3=0,'Activity Extent Zone 7'!$C26=0),0,'Activity Conflict Assessment'!W26*'Activity Extent Zone 7'!W26))</f>
        <v>0</v>
      </c>
      <c r="X26" s="69">
        <f>IF('Activity Extent Zone 7'!X26="","",IF(OR('Activity Extent Zone 7'!X$3=0,'Activity Extent Zone 7'!$C26=0),0,'Activity Conflict Assessment'!X26*'Activity Extent Zone 7'!X26))</f>
        <v>0</v>
      </c>
      <c r="Y26" s="69">
        <f>IF('Activity Extent Zone 7'!Y26="","",IF(OR('Activity Extent Zone 7'!Y$3=0,'Activity Extent Zone 7'!$C26=0),0,'Activity Conflict Assessment'!Y26*'Activity Extent Zone 7'!Y26))</f>
        <v>0</v>
      </c>
      <c r="Z26" s="69" t="str">
        <f>IF('Activity Extent Zone 7'!Z26="","",IF(OR('Activity Extent Zone 7'!Z$3=0,'Activity Extent Zone 7'!$C26=0),0,'Activity Conflict Assessment'!Z26*'Activity Extent Zone 7'!Z26))</f>
        <v/>
      </c>
      <c r="AA26" s="69">
        <f>IF('Activity Extent Zone 7'!AA26="","",IF(OR('Activity Extent Zone 7'!AA$3=0,'Activity Extent Zone 7'!$C26=0),0,'Activity Conflict Assessment'!AA26*'Activity Extent Zone 7'!AA26))</f>
        <v>0</v>
      </c>
      <c r="AB26" s="69">
        <f>IF('Activity Extent Zone 7'!AB26="","",IF(OR('Activity Extent Zone 7'!AB$3=0,'Activity Extent Zone 7'!$C26=0),0,'Activity Conflict Assessment'!AB26*'Activity Extent Zone 7'!AB26))</f>
        <v>0</v>
      </c>
      <c r="AC26" s="69">
        <f>IF('Activity Extent Zone 7'!AC26="","",IF(OR('Activity Extent Zone 7'!AC$3=0,'Activity Extent Zone 7'!$C26=0),0,'Activity Conflict Assessment'!AC26*'Activity Extent Zone 7'!AC26))</f>
        <v>0</v>
      </c>
      <c r="AD26" s="69">
        <f>IF('Activity Extent Zone 7'!AD26="","",IF(OR('Activity Extent Zone 7'!AD$3=0,'Activity Extent Zone 7'!$C26=0),0,'Activity Conflict Assessment'!AD26*'Activity Extent Zone 7'!AD26))</f>
        <v>0</v>
      </c>
      <c r="AE26" s="69">
        <f>IF('Activity Extent Zone 7'!AE26="","",IF(OR('Activity Extent Zone 7'!AE$3=0,'Activity Extent Zone 7'!$C26=0),0,'Activity Conflict Assessment'!AE26*'Activity Extent Zone 7'!AE26))</f>
        <v>0</v>
      </c>
      <c r="AF26" s="69">
        <f>IF('Activity Extent Zone 7'!AF26="","",IF(OR('Activity Extent Zone 7'!AF$3=0,'Activity Extent Zone 7'!$C26=0),0,'Activity Conflict Assessment'!AF26*'Activity Extent Zone 7'!AF26))</f>
        <v>0</v>
      </c>
      <c r="AG26" s="69">
        <f>IF('Activity Extent Zone 7'!AG26="","",IF(OR('Activity Extent Zone 7'!AG$3=0,'Activity Extent Zone 7'!$C26=0),0,'Activity Conflict Assessment'!AG26*'Activity Extent Zone 7'!AG26))</f>
        <v>0</v>
      </c>
      <c r="AH26" s="69">
        <f>IF('Activity Extent Zone 7'!AH26="","",IF(OR('Activity Extent Zone 7'!AH$3=0,'Activity Extent Zone 7'!$C26=0),0,'Activity Conflict Assessment'!AH26*'Activity Extent Zone 7'!AH26))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7'!D27="","",IF(OR('Activity Extent Zone 7'!D$3=0,'Activity Extent Zone 7'!$C27=0),0,'Activity Conflict Assessment'!D27*'Activity Extent Zone 7'!D27))</f>
        <v>0</v>
      </c>
      <c r="E27" s="69">
        <f>IF('Activity Extent Zone 7'!E27="","",IF(OR('Activity Extent Zone 7'!E$3=0,'Activity Extent Zone 7'!$C27=0),0,'Activity Conflict Assessment'!E27*'Activity Extent Zone 7'!E27))</f>
        <v>0</v>
      </c>
      <c r="F27" s="69">
        <f>IF('Activity Extent Zone 7'!F27="","",IF(OR('Activity Extent Zone 7'!F$3=0,'Activity Extent Zone 7'!$C27=0),0,'Activity Conflict Assessment'!F27*'Activity Extent Zone 7'!F27))</f>
        <v>0</v>
      </c>
      <c r="G27" s="69">
        <f>IF('Activity Extent Zone 7'!G27="","",IF(OR('Activity Extent Zone 7'!G$3=0,'Activity Extent Zone 7'!$C27=0),0,'Activity Conflict Assessment'!G27*'Activity Extent Zone 7'!G27))</f>
        <v>0</v>
      </c>
      <c r="H27" s="69">
        <f>IF('Activity Extent Zone 7'!H27="","",IF(OR('Activity Extent Zone 7'!H$3=0,'Activity Extent Zone 7'!$C27=0),0,'Activity Conflict Assessment'!H27*'Activity Extent Zone 7'!H27))</f>
        <v>0</v>
      </c>
      <c r="I27" s="69">
        <f>IF('Activity Extent Zone 7'!I27="","",IF(OR('Activity Extent Zone 7'!I$3=0,'Activity Extent Zone 7'!$C27=0),0,'Activity Conflict Assessment'!I27*'Activity Extent Zone 7'!I27))</f>
        <v>0</v>
      </c>
      <c r="J27" s="69">
        <f>IF('Activity Extent Zone 7'!J27="","",IF(OR('Activity Extent Zone 7'!J$3=0,'Activity Extent Zone 7'!$C27=0),0,'Activity Conflict Assessment'!J27*'Activity Extent Zone 7'!J27))</f>
        <v>0</v>
      </c>
      <c r="K27" s="69">
        <f>IF('Activity Extent Zone 7'!K27="","",IF(OR('Activity Extent Zone 7'!K$3=0,'Activity Extent Zone 7'!$C27=0),0,'Activity Conflict Assessment'!K27*'Activity Extent Zone 7'!K27))</f>
        <v>0</v>
      </c>
      <c r="L27" s="69">
        <f>IF('Activity Extent Zone 7'!L27="","",IF(OR('Activity Extent Zone 7'!L$3=0,'Activity Extent Zone 7'!$C27=0),0,'Activity Conflict Assessment'!L27*'Activity Extent Zone 7'!L27))</f>
        <v>0</v>
      </c>
      <c r="M27" s="69">
        <f>IF('Activity Extent Zone 7'!M27="","",IF(OR('Activity Extent Zone 7'!M$3=0,'Activity Extent Zone 7'!$C27=0),0,'Activity Conflict Assessment'!M27*'Activity Extent Zone 7'!M27))</f>
        <v>0</v>
      </c>
      <c r="N27" s="69">
        <f>IF('Activity Extent Zone 7'!N27="","",IF(OR('Activity Extent Zone 7'!N$3=0,'Activity Extent Zone 7'!$C27=0),0,'Activity Conflict Assessment'!N27*'Activity Extent Zone 7'!N27))</f>
        <v>0</v>
      </c>
      <c r="O27" s="69">
        <f>IF('Activity Extent Zone 7'!O27="","",IF(OR('Activity Extent Zone 7'!O$3=0,'Activity Extent Zone 7'!$C27=0),0,'Activity Conflict Assessment'!O27*'Activity Extent Zone 7'!O27))</f>
        <v>0</v>
      </c>
      <c r="P27" s="69">
        <f>IF('Activity Extent Zone 7'!P27="","",IF(OR('Activity Extent Zone 7'!P$3=0,'Activity Extent Zone 7'!$C27=0),0,'Activity Conflict Assessment'!P27*'Activity Extent Zone 7'!P27))</f>
        <v>0</v>
      </c>
      <c r="Q27" s="69">
        <f>IF('Activity Extent Zone 7'!Q27="","",IF(OR('Activity Extent Zone 7'!Q$3=0,'Activity Extent Zone 7'!$C27=0),0,'Activity Conflict Assessment'!Q27*'Activity Extent Zone 7'!Q27))</f>
        <v>0</v>
      </c>
      <c r="R27" s="69">
        <f>IF('Activity Extent Zone 7'!R27="","",IF(OR('Activity Extent Zone 7'!R$3=0,'Activity Extent Zone 7'!$C27=0),0,'Activity Conflict Assessment'!R27*'Activity Extent Zone 7'!R27))</f>
        <v>0</v>
      </c>
      <c r="S27" s="69">
        <f>IF('Activity Extent Zone 7'!S27="","",IF(OR('Activity Extent Zone 7'!S$3=0,'Activity Extent Zone 7'!$C27=0),0,'Activity Conflict Assessment'!S27*'Activity Extent Zone 7'!S27))</f>
        <v>0</v>
      </c>
      <c r="T27" s="69">
        <f>IF('Activity Extent Zone 7'!T27="","",IF(OR('Activity Extent Zone 7'!T$3=0,'Activity Extent Zone 7'!$C27=0),0,'Activity Conflict Assessment'!T27*'Activity Extent Zone 7'!T27))</f>
        <v>0</v>
      </c>
      <c r="U27" s="69">
        <f>IF('Activity Extent Zone 7'!U27="","",IF(OR('Activity Extent Zone 7'!U$3=0,'Activity Extent Zone 7'!$C27=0),0,'Activity Conflict Assessment'!U27*'Activity Extent Zone 7'!U27))</f>
        <v>0</v>
      </c>
      <c r="V27" s="69">
        <f>IF('Activity Extent Zone 7'!V27="","",IF(OR('Activity Extent Zone 7'!V$3=0,'Activity Extent Zone 7'!$C27=0),0,'Activity Conflict Assessment'!V27*'Activity Extent Zone 7'!V27))</f>
        <v>0</v>
      </c>
      <c r="W27" s="69">
        <f>IF('Activity Extent Zone 7'!W27="","",IF(OR('Activity Extent Zone 7'!W$3=0,'Activity Extent Zone 7'!$C27=0),0,'Activity Conflict Assessment'!W27*'Activity Extent Zone 7'!W27))</f>
        <v>0</v>
      </c>
      <c r="X27" s="69">
        <f>IF('Activity Extent Zone 7'!X27="","",IF(OR('Activity Extent Zone 7'!X$3=0,'Activity Extent Zone 7'!$C27=0),0,'Activity Conflict Assessment'!X27*'Activity Extent Zone 7'!X27))</f>
        <v>0</v>
      </c>
      <c r="Y27" s="69">
        <f>IF('Activity Extent Zone 7'!Y27="","",IF(OR('Activity Extent Zone 7'!Y$3=0,'Activity Extent Zone 7'!$C27=0),0,'Activity Conflict Assessment'!Y27*'Activity Extent Zone 7'!Y27))</f>
        <v>0</v>
      </c>
      <c r="Z27" s="69">
        <f>IF('Activity Extent Zone 7'!Z27="","",IF(OR('Activity Extent Zone 7'!Z$3=0,'Activity Extent Zone 7'!$C27=0),0,'Activity Conflict Assessment'!Z27*'Activity Extent Zone 7'!Z27))</f>
        <v>0</v>
      </c>
      <c r="AA27" s="69" t="str">
        <f>IF('Activity Extent Zone 7'!AA27="","",IF(OR('Activity Extent Zone 7'!AA$3=0,'Activity Extent Zone 7'!$C27=0),0,'Activity Conflict Assessment'!AA27*'Activity Extent Zone 7'!AA27))</f>
        <v/>
      </c>
      <c r="AB27" s="69">
        <f>IF('Activity Extent Zone 7'!AB27="","",IF(OR('Activity Extent Zone 7'!AB$3=0,'Activity Extent Zone 7'!$C27=0),0,'Activity Conflict Assessment'!AB27*'Activity Extent Zone 7'!AB27))</f>
        <v>0</v>
      </c>
      <c r="AC27" s="69">
        <f>IF('Activity Extent Zone 7'!AC27="","",IF(OR('Activity Extent Zone 7'!AC$3=0,'Activity Extent Zone 7'!$C27=0),0,'Activity Conflict Assessment'!AC27*'Activity Extent Zone 7'!AC27))</f>
        <v>0</v>
      </c>
      <c r="AD27" s="69">
        <f>IF('Activity Extent Zone 7'!AD27="","",IF(OR('Activity Extent Zone 7'!AD$3=0,'Activity Extent Zone 7'!$C27=0),0,'Activity Conflict Assessment'!AD27*'Activity Extent Zone 7'!AD27))</f>
        <v>0</v>
      </c>
      <c r="AE27" s="69">
        <f>IF('Activity Extent Zone 7'!AE27="","",IF(OR('Activity Extent Zone 7'!AE$3=0,'Activity Extent Zone 7'!$C27=0),0,'Activity Conflict Assessment'!AE27*'Activity Extent Zone 7'!AE27))</f>
        <v>0</v>
      </c>
      <c r="AF27" s="69">
        <f>IF('Activity Extent Zone 7'!AF27="","",IF(OR('Activity Extent Zone 7'!AF$3=0,'Activity Extent Zone 7'!$C27=0),0,'Activity Conflict Assessment'!AF27*'Activity Extent Zone 7'!AF27))</f>
        <v>0</v>
      </c>
      <c r="AG27" s="69">
        <f>IF('Activity Extent Zone 7'!AG27="","",IF(OR('Activity Extent Zone 7'!AG$3=0,'Activity Extent Zone 7'!$C27=0),0,'Activity Conflict Assessment'!AG27*'Activity Extent Zone 7'!AG27))</f>
        <v>0</v>
      </c>
      <c r="AH27" s="69">
        <f>IF('Activity Extent Zone 7'!AH27="","",IF(OR('Activity Extent Zone 7'!AH$3=0,'Activity Extent Zone 7'!$C27=0),0,'Activity Conflict Assessment'!AH27*'Activity Extent Zone 7'!AH27))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7'!D28="","",IF(OR('Activity Extent Zone 7'!D$3=0,'Activity Extent Zone 7'!$C28=0),0,'Activity Conflict Assessment'!D28*'Activity Extent Zone 7'!D28))</f>
        <v>0</v>
      </c>
      <c r="E28" s="69">
        <f>IF('Activity Extent Zone 7'!E28="","",IF(OR('Activity Extent Zone 7'!E$3=0,'Activity Extent Zone 7'!$C28=0),0,'Activity Conflict Assessment'!E28*'Activity Extent Zone 7'!E28))</f>
        <v>0</v>
      </c>
      <c r="F28" s="69">
        <f>IF('Activity Extent Zone 7'!F28="","",IF(OR('Activity Extent Zone 7'!F$3=0,'Activity Extent Zone 7'!$C28=0),0,'Activity Conflict Assessment'!F28*'Activity Extent Zone 7'!F28))</f>
        <v>0</v>
      </c>
      <c r="G28" s="69">
        <f>IF('Activity Extent Zone 7'!G28="","",IF(OR('Activity Extent Zone 7'!G$3=0,'Activity Extent Zone 7'!$C28=0),0,'Activity Conflict Assessment'!G28*'Activity Extent Zone 7'!G28))</f>
        <v>0</v>
      </c>
      <c r="H28" s="69">
        <f>IF('Activity Extent Zone 7'!H28="","",IF(OR('Activity Extent Zone 7'!H$3=0,'Activity Extent Zone 7'!$C28=0),0,'Activity Conflict Assessment'!H28*'Activity Extent Zone 7'!H28))</f>
        <v>0</v>
      </c>
      <c r="I28" s="69">
        <f>IF('Activity Extent Zone 7'!I28="","",IF(OR('Activity Extent Zone 7'!I$3=0,'Activity Extent Zone 7'!$C28=0),0,'Activity Conflict Assessment'!I28*'Activity Extent Zone 7'!I28))</f>
        <v>0</v>
      </c>
      <c r="J28" s="69">
        <f>IF('Activity Extent Zone 7'!J28="","",IF(OR('Activity Extent Zone 7'!J$3=0,'Activity Extent Zone 7'!$C28=0),0,'Activity Conflict Assessment'!J28*'Activity Extent Zone 7'!J28))</f>
        <v>0</v>
      </c>
      <c r="K28" s="69">
        <f>IF('Activity Extent Zone 7'!K28="","",IF(OR('Activity Extent Zone 7'!K$3=0,'Activity Extent Zone 7'!$C28=0),0,'Activity Conflict Assessment'!K28*'Activity Extent Zone 7'!K28))</f>
        <v>0</v>
      </c>
      <c r="L28" s="69">
        <f>IF('Activity Extent Zone 7'!L28="","",IF(OR('Activity Extent Zone 7'!L$3=0,'Activity Extent Zone 7'!$C28=0),0,'Activity Conflict Assessment'!L28*'Activity Extent Zone 7'!L28))</f>
        <v>0</v>
      </c>
      <c r="M28" s="69">
        <f>IF('Activity Extent Zone 7'!M28="","",IF(OR('Activity Extent Zone 7'!M$3=0,'Activity Extent Zone 7'!$C28=0),0,'Activity Conflict Assessment'!M28*'Activity Extent Zone 7'!M28))</f>
        <v>0</v>
      </c>
      <c r="N28" s="69">
        <f>IF('Activity Extent Zone 7'!N28="","",IF(OR('Activity Extent Zone 7'!N$3=0,'Activity Extent Zone 7'!$C28=0),0,'Activity Conflict Assessment'!N28*'Activity Extent Zone 7'!N28))</f>
        <v>0</v>
      </c>
      <c r="O28" s="69">
        <f>IF('Activity Extent Zone 7'!O28="","",IF(OR('Activity Extent Zone 7'!O$3=0,'Activity Extent Zone 7'!$C28=0),0,'Activity Conflict Assessment'!O28*'Activity Extent Zone 7'!O28))</f>
        <v>0</v>
      </c>
      <c r="P28" s="69">
        <f>IF('Activity Extent Zone 7'!P28="","",IF(OR('Activity Extent Zone 7'!P$3=0,'Activity Extent Zone 7'!$C28=0),0,'Activity Conflict Assessment'!P28*'Activity Extent Zone 7'!P28))</f>
        <v>0</v>
      </c>
      <c r="Q28" s="69">
        <f>IF('Activity Extent Zone 7'!Q28="","",IF(OR('Activity Extent Zone 7'!Q$3=0,'Activity Extent Zone 7'!$C28=0),0,'Activity Conflict Assessment'!Q28*'Activity Extent Zone 7'!Q28))</f>
        <v>0</v>
      </c>
      <c r="R28" s="69">
        <f>IF('Activity Extent Zone 7'!R28="","",IF(OR('Activity Extent Zone 7'!R$3=0,'Activity Extent Zone 7'!$C28=0),0,'Activity Conflict Assessment'!R28*'Activity Extent Zone 7'!R28))</f>
        <v>0</v>
      </c>
      <c r="S28" s="69">
        <f>IF('Activity Extent Zone 7'!S28="","",IF(OR('Activity Extent Zone 7'!S$3=0,'Activity Extent Zone 7'!$C28=0),0,'Activity Conflict Assessment'!S28*'Activity Extent Zone 7'!S28))</f>
        <v>0</v>
      </c>
      <c r="T28" s="69">
        <f>IF('Activity Extent Zone 7'!T28="","",IF(OR('Activity Extent Zone 7'!T$3=0,'Activity Extent Zone 7'!$C28=0),0,'Activity Conflict Assessment'!T28*'Activity Extent Zone 7'!T28))</f>
        <v>0</v>
      </c>
      <c r="U28" s="69">
        <f>IF('Activity Extent Zone 7'!U28="","",IF(OR('Activity Extent Zone 7'!U$3=0,'Activity Extent Zone 7'!$C28=0),0,'Activity Conflict Assessment'!U28*'Activity Extent Zone 7'!U28))</f>
        <v>0</v>
      </c>
      <c r="V28" s="69">
        <f>IF('Activity Extent Zone 7'!V28="","",IF(OR('Activity Extent Zone 7'!V$3=0,'Activity Extent Zone 7'!$C28=0),0,'Activity Conflict Assessment'!V28*'Activity Extent Zone 7'!V28))</f>
        <v>0</v>
      </c>
      <c r="W28" s="69">
        <f>IF('Activity Extent Zone 7'!W28="","",IF(OR('Activity Extent Zone 7'!W$3=0,'Activity Extent Zone 7'!$C28=0),0,'Activity Conflict Assessment'!W28*'Activity Extent Zone 7'!W28))</f>
        <v>0</v>
      </c>
      <c r="X28" s="69">
        <f>IF('Activity Extent Zone 7'!X28="","",IF(OR('Activity Extent Zone 7'!X$3=0,'Activity Extent Zone 7'!$C28=0),0,'Activity Conflict Assessment'!X28*'Activity Extent Zone 7'!X28))</f>
        <v>0</v>
      </c>
      <c r="Y28" s="69">
        <f>IF('Activity Extent Zone 7'!Y28="","",IF(OR('Activity Extent Zone 7'!Y$3=0,'Activity Extent Zone 7'!$C28=0),0,'Activity Conflict Assessment'!Y28*'Activity Extent Zone 7'!Y28))</f>
        <v>0</v>
      </c>
      <c r="Z28" s="69">
        <f>IF('Activity Extent Zone 7'!Z28="","",IF(OR('Activity Extent Zone 7'!Z$3=0,'Activity Extent Zone 7'!$C28=0),0,'Activity Conflict Assessment'!Z28*'Activity Extent Zone 7'!Z28))</f>
        <v>0</v>
      </c>
      <c r="AA28" s="69">
        <f>IF('Activity Extent Zone 7'!AA28="","",IF(OR('Activity Extent Zone 7'!AA$3=0,'Activity Extent Zone 7'!$C28=0),0,'Activity Conflict Assessment'!AA28*'Activity Extent Zone 7'!AA28))</f>
        <v>0</v>
      </c>
      <c r="AB28" s="69" t="str">
        <f>IF('Activity Extent Zone 7'!AB28="","",IF(OR('Activity Extent Zone 7'!AB$3=0,'Activity Extent Zone 7'!$C28=0),0,'Activity Conflict Assessment'!AB28*'Activity Extent Zone 7'!AB28))</f>
        <v/>
      </c>
      <c r="AC28" s="69">
        <f>IF('Activity Extent Zone 7'!AC28="","",IF(OR('Activity Extent Zone 7'!AC$3=0,'Activity Extent Zone 7'!$C28=0),0,'Activity Conflict Assessment'!AC28*'Activity Extent Zone 7'!AC28))</f>
        <v>0</v>
      </c>
      <c r="AD28" s="69">
        <f>IF('Activity Extent Zone 7'!AD28="","",IF(OR('Activity Extent Zone 7'!AD$3=0,'Activity Extent Zone 7'!$C28=0),0,'Activity Conflict Assessment'!AD28*'Activity Extent Zone 7'!AD28))</f>
        <v>0</v>
      </c>
      <c r="AE28" s="69">
        <f>IF('Activity Extent Zone 7'!AE28="","",IF(OR('Activity Extent Zone 7'!AE$3=0,'Activity Extent Zone 7'!$C28=0),0,'Activity Conflict Assessment'!AE28*'Activity Extent Zone 7'!AE28))</f>
        <v>0</v>
      </c>
      <c r="AF28" s="69">
        <f>IF('Activity Extent Zone 7'!AF28="","",IF(OR('Activity Extent Zone 7'!AF$3=0,'Activity Extent Zone 7'!$C28=0),0,'Activity Conflict Assessment'!AF28*'Activity Extent Zone 7'!AF28))</f>
        <v>0</v>
      </c>
      <c r="AG28" s="69">
        <f>IF('Activity Extent Zone 7'!AG28="","",IF(OR('Activity Extent Zone 7'!AG$3=0,'Activity Extent Zone 7'!$C28=0),0,'Activity Conflict Assessment'!AG28*'Activity Extent Zone 7'!AG28))</f>
        <v>0</v>
      </c>
      <c r="AH28" s="69">
        <f>IF('Activity Extent Zone 7'!AH28="","",IF(OR('Activity Extent Zone 7'!AH$3=0,'Activity Extent Zone 7'!$C28=0),0,'Activity Conflict Assessment'!AH28*'Activity Extent Zone 7'!AH28))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7'!D29="","",IF(OR('Activity Extent Zone 7'!D$3=0,'Activity Extent Zone 7'!$C29=0),0,'Activity Conflict Assessment'!D29*'Activity Extent Zone 7'!D29))</f>
        <v>0</v>
      </c>
      <c r="E29" s="69">
        <f>IF('Activity Extent Zone 7'!E29="","",IF(OR('Activity Extent Zone 7'!E$3=0,'Activity Extent Zone 7'!$C29=0),0,'Activity Conflict Assessment'!E29*'Activity Extent Zone 7'!E29))</f>
        <v>0</v>
      </c>
      <c r="F29" s="69">
        <f>IF('Activity Extent Zone 7'!F29="","",IF(OR('Activity Extent Zone 7'!F$3=0,'Activity Extent Zone 7'!$C29=0),0,'Activity Conflict Assessment'!F29*'Activity Extent Zone 7'!F29))</f>
        <v>0</v>
      </c>
      <c r="G29" s="69">
        <f>IF('Activity Extent Zone 7'!G29="","",IF(OR('Activity Extent Zone 7'!G$3=0,'Activity Extent Zone 7'!$C29=0),0,'Activity Conflict Assessment'!G29*'Activity Extent Zone 7'!G29))</f>
        <v>0</v>
      </c>
      <c r="H29" s="69">
        <f>IF('Activity Extent Zone 7'!H29="","",IF(OR('Activity Extent Zone 7'!H$3=0,'Activity Extent Zone 7'!$C29=0),0,'Activity Conflict Assessment'!H29*'Activity Extent Zone 7'!H29))</f>
        <v>0</v>
      </c>
      <c r="I29" s="69">
        <f>IF('Activity Extent Zone 7'!I29="","",IF(OR('Activity Extent Zone 7'!I$3=0,'Activity Extent Zone 7'!$C29=0),0,'Activity Conflict Assessment'!I29*'Activity Extent Zone 7'!I29))</f>
        <v>0</v>
      </c>
      <c r="J29" s="69">
        <f>IF('Activity Extent Zone 7'!J29="","",IF(OR('Activity Extent Zone 7'!J$3=0,'Activity Extent Zone 7'!$C29=0),0,'Activity Conflict Assessment'!J29*'Activity Extent Zone 7'!J29))</f>
        <v>0</v>
      </c>
      <c r="K29" s="69">
        <f>IF('Activity Extent Zone 7'!K29="","",IF(OR('Activity Extent Zone 7'!K$3=0,'Activity Extent Zone 7'!$C29=0),0,'Activity Conflict Assessment'!K29*'Activity Extent Zone 7'!K29))</f>
        <v>0</v>
      </c>
      <c r="L29" s="69">
        <f>IF('Activity Extent Zone 7'!L29="","",IF(OR('Activity Extent Zone 7'!L$3=0,'Activity Extent Zone 7'!$C29=0),0,'Activity Conflict Assessment'!L29*'Activity Extent Zone 7'!L29))</f>
        <v>0</v>
      </c>
      <c r="M29" s="69">
        <f>IF('Activity Extent Zone 7'!M29="","",IF(OR('Activity Extent Zone 7'!M$3=0,'Activity Extent Zone 7'!$C29=0),0,'Activity Conflict Assessment'!M29*'Activity Extent Zone 7'!M29))</f>
        <v>0</v>
      </c>
      <c r="N29" s="69">
        <f>IF('Activity Extent Zone 7'!N29="","",IF(OR('Activity Extent Zone 7'!N$3=0,'Activity Extent Zone 7'!$C29=0),0,'Activity Conflict Assessment'!N29*'Activity Extent Zone 7'!N29))</f>
        <v>0</v>
      </c>
      <c r="O29" s="69">
        <f>IF('Activity Extent Zone 7'!O29="","",IF(OR('Activity Extent Zone 7'!O$3=0,'Activity Extent Zone 7'!$C29=0),0,'Activity Conflict Assessment'!O29*'Activity Extent Zone 7'!O29))</f>
        <v>0</v>
      </c>
      <c r="P29" s="69">
        <f>IF('Activity Extent Zone 7'!P29="","",IF(OR('Activity Extent Zone 7'!P$3=0,'Activity Extent Zone 7'!$C29=0),0,'Activity Conflict Assessment'!P29*'Activity Extent Zone 7'!P29))</f>
        <v>0</v>
      </c>
      <c r="Q29" s="69">
        <f>IF('Activity Extent Zone 7'!Q29="","",IF(OR('Activity Extent Zone 7'!Q$3=0,'Activity Extent Zone 7'!$C29=0),0,'Activity Conflict Assessment'!Q29*'Activity Extent Zone 7'!Q29))</f>
        <v>0</v>
      </c>
      <c r="R29" s="69">
        <f>IF('Activity Extent Zone 7'!R29="","",IF(OR('Activity Extent Zone 7'!R$3=0,'Activity Extent Zone 7'!$C29=0),0,'Activity Conflict Assessment'!R29*'Activity Extent Zone 7'!R29))</f>
        <v>0</v>
      </c>
      <c r="S29" s="69">
        <f>IF('Activity Extent Zone 7'!S29="","",IF(OR('Activity Extent Zone 7'!S$3=0,'Activity Extent Zone 7'!$C29=0),0,'Activity Conflict Assessment'!S29*'Activity Extent Zone 7'!S29))</f>
        <v>0</v>
      </c>
      <c r="T29" s="69">
        <f>IF('Activity Extent Zone 7'!T29="","",IF(OR('Activity Extent Zone 7'!T$3=0,'Activity Extent Zone 7'!$C29=0),0,'Activity Conflict Assessment'!T29*'Activity Extent Zone 7'!T29))</f>
        <v>0</v>
      </c>
      <c r="U29" s="69">
        <f>IF('Activity Extent Zone 7'!U29="","",IF(OR('Activity Extent Zone 7'!U$3=0,'Activity Extent Zone 7'!$C29=0),0,'Activity Conflict Assessment'!U29*'Activity Extent Zone 7'!U29))</f>
        <v>0</v>
      </c>
      <c r="V29" s="69">
        <f>IF('Activity Extent Zone 7'!V29="","",IF(OR('Activity Extent Zone 7'!V$3=0,'Activity Extent Zone 7'!$C29=0),0,'Activity Conflict Assessment'!V29*'Activity Extent Zone 7'!V29))</f>
        <v>0</v>
      </c>
      <c r="W29" s="69">
        <f>IF('Activity Extent Zone 7'!W29="","",IF(OR('Activity Extent Zone 7'!W$3=0,'Activity Extent Zone 7'!$C29=0),0,'Activity Conflict Assessment'!W29*'Activity Extent Zone 7'!W29))</f>
        <v>0</v>
      </c>
      <c r="X29" s="69">
        <f>IF('Activity Extent Zone 7'!X29="","",IF(OR('Activity Extent Zone 7'!X$3=0,'Activity Extent Zone 7'!$C29=0),0,'Activity Conflict Assessment'!X29*'Activity Extent Zone 7'!X29))</f>
        <v>0</v>
      </c>
      <c r="Y29" s="69">
        <f>IF('Activity Extent Zone 7'!Y29="","",IF(OR('Activity Extent Zone 7'!Y$3=0,'Activity Extent Zone 7'!$C29=0),0,'Activity Conflict Assessment'!Y29*'Activity Extent Zone 7'!Y29))</f>
        <v>0</v>
      </c>
      <c r="Z29" s="69">
        <f>IF('Activity Extent Zone 7'!Z29="","",IF(OR('Activity Extent Zone 7'!Z$3=0,'Activity Extent Zone 7'!$C29=0),0,'Activity Conflict Assessment'!Z29*'Activity Extent Zone 7'!Z29))</f>
        <v>0</v>
      </c>
      <c r="AA29" s="69">
        <f>IF('Activity Extent Zone 7'!AA29="","",IF(OR('Activity Extent Zone 7'!AA$3=0,'Activity Extent Zone 7'!$C29=0),0,'Activity Conflict Assessment'!AA29*'Activity Extent Zone 7'!AA29))</f>
        <v>0</v>
      </c>
      <c r="AB29" s="69">
        <f>IF('Activity Extent Zone 7'!AB29="","",IF(OR('Activity Extent Zone 7'!AB$3=0,'Activity Extent Zone 7'!$C29=0),0,'Activity Conflict Assessment'!AB29*'Activity Extent Zone 7'!AB29))</f>
        <v>0</v>
      </c>
      <c r="AC29" s="69" t="str">
        <f>IF('Activity Extent Zone 7'!AC29="","",IF(OR('Activity Extent Zone 7'!AC$3=0,'Activity Extent Zone 7'!$C29=0),0,'Activity Conflict Assessment'!AC29*'Activity Extent Zone 7'!AC29))</f>
        <v/>
      </c>
      <c r="AD29" s="69">
        <f>IF('Activity Extent Zone 7'!AD29="","",IF(OR('Activity Extent Zone 7'!AD$3=0,'Activity Extent Zone 7'!$C29=0),0,'Activity Conflict Assessment'!AD29*'Activity Extent Zone 7'!AD29))</f>
        <v>0</v>
      </c>
      <c r="AE29" s="69">
        <f>IF('Activity Extent Zone 7'!AE29="","",IF(OR('Activity Extent Zone 7'!AE$3=0,'Activity Extent Zone 7'!$C29=0),0,'Activity Conflict Assessment'!AE29*'Activity Extent Zone 7'!AE29))</f>
        <v>0</v>
      </c>
      <c r="AF29" s="69">
        <f>IF('Activity Extent Zone 7'!AF29="","",IF(OR('Activity Extent Zone 7'!AF$3=0,'Activity Extent Zone 7'!$C29=0),0,'Activity Conflict Assessment'!AF29*'Activity Extent Zone 7'!AF29))</f>
        <v>0</v>
      </c>
      <c r="AG29" s="69">
        <f>IF('Activity Extent Zone 7'!AG29="","",IF(OR('Activity Extent Zone 7'!AG$3=0,'Activity Extent Zone 7'!$C29=0),0,'Activity Conflict Assessment'!AG29*'Activity Extent Zone 7'!AG29))</f>
        <v>0</v>
      </c>
      <c r="AH29" s="69">
        <f>IF('Activity Extent Zone 7'!AH29="","",IF(OR('Activity Extent Zone 7'!AH$3=0,'Activity Extent Zone 7'!$C29=0),0,'Activity Conflict Assessment'!AH29*'Activity Extent Zone 7'!AH29))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7'!D30="","",IF(OR('Activity Extent Zone 7'!D$3=0,'Activity Extent Zone 7'!$C30=0),0,'Activity Conflict Assessment'!D30*'Activity Extent Zone 7'!D30))</f>
        <v>0</v>
      </c>
      <c r="E30" s="69">
        <f>IF('Activity Extent Zone 7'!E30="","",IF(OR('Activity Extent Zone 7'!E$3=0,'Activity Extent Zone 7'!$C30=0),0,'Activity Conflict Assessment'!E30*'Activity Extent Zone 7'!E30))</f>
        <v>0</v>
      </c>
      <c r="F30" s="69">
        <f>IF('Activity Extent Zone 7'!F30="","",IF(OR('Activity Extent Zone 7'!F$3=0,'Activity Extent Zone 7'!$C30=0),0,'Activity Conflict Assessment'!F30*'Activity Extent Zone 7'!F30))</f>
        <v>0</v>
      </c>
      <c r="G30" s="69">
        <f>IF('Activity Extent Zone 7'!G30="","",IF(OR('Activity Extent Zone 7'!G$3=0,'Activity Extent Zone 7'!$C30=0),0,'Activity Conflict Assessment'!G30*'Activity Extent Zone 7'!G30))</f>
        <v>0</v>
      </c>
      <c r="H30" s="69">
        <f>IF('Activity Extent Zone 7'!H30="","",IF(OR('Activity Extent Zone 7'!H$3=0,'Activity Extent Zone 7'!$C30=0),0,'Activity Conflict Assessment'!H30*'Activity Extent Zone 7'!H30))</f>
        <v>0</v>
      </c>
      <c r="I30" s="69">
        <f>IF('Activity Extent Zone 7'!I30="","",IF(OR('Activity Extent Zone 7'!I$3=0,'Activity Extent Zone 7'!$C30=0),0,'Activity Conflict Assessment'!I30*'Activity Extent Zone 7'!I30))</f>
        <v>0</v>
      </c>
      <c r="J30" s="69">
        <f>IF('Activity Extent Zone 7'!J30="","",IF(OR('Activity Extent Zone 7'!J$3=0,'Activity Extent Zone 7'!$C30=0),0,'Activity Conflict Assessment'!J30*'Activity Extent Zone 7'!J30))</f>
        <v>0</v>
      </c>
      <c r="K30" s="69">
        <f>IF('Activity Extent Zone 7'!K30="","",IF(OR('Activity Extent Zone 7'!K$3=0,'Activity Extent Zone 7'!$C30=0),0,'Activity Conflict Assessment'!K30*'Activity Extent Zone 7'!K30))</f>
        <v>0</v>
      </c>
      <c r="L30" s="69">
        <f>IF('Activity Extent Zone 7'!L30="","",IF(OR('Activity Extent Zone 7'!L$3=0,'Activity Extent Zone 7'!$C30=0),0,'Activity Conflict Assessment'!L30*'Activity Extent Zone 7'!L30))</f>
        <v>0</v>
      </c>
      <c r="M30" s="69">
        <f>IF('Activity Extent Zone 7'!M30="","",IF(OR('Activity Extent Zone 7'!M$3=0,'Activity Extent Zone 7'!$C30=0),0,'Activity Conflict Assessment'!M30*'Activity Extent Zone 7'!M30))</f>
        <v>0</v>
      </c>
      <c r="N30" s="69">
        <f>IF('Activity Extent Zone 7'!N30="","",IF(OR('Activity Extent Zone 7'!N$3=0,'Activity Extent Zone 7'!$C30=0),0,'Activity Conflict Assessment'!N30*'Activity Extent Zone 7'!N30))</f>
        <v>0</v>
      </c>
      <c r="O30" s="69">
        <f>IF('Activity Extent Zone 7'!O30="","",IF(OR('Activity Extent Zone 7'!O$3=0,'Activity Extent Zone 7'!$C30=0),0,'Activity Conflict Assessment'!O30*'Activity Extent Zone 7'!O30))</f>
        <v>0</v>
      </c>
      <c r="P30" s="69">
        <f>IF('Activity Extent Zone 7'!P30="","",IF(OR('Activity Extent Zone 7'!P$3=0,'Activity Extent Zone 7'!$C30=0),0,'Activity Conflict Assessment'!P30*'Activity Extent Zone 7'!P30))</f>
        <v>0</v>
      </c>
      <c r="Q30" s="69">
        <f>IF('Activity Extent Zone 7'!Q30="","",IF(OR('Activity Extent Zone 7'!Q$3=0,'Activity Extent Zone 7'!$C30=0),0,'Activity Conflict Assessment'!Q30*'Activity Extent Zone 7'!Q30))</f>
        <v>0</v>
      </c>
      <c r="R30" s="69">
        <f>IF('Activity Extent Zone 7'!R30="","",IF(OR('Activity Extent Zone 7'!R$3=0,'Activity Extent Zone 7'!$C30=0),0,'Activity Conflict Assessment'!R30*'Activity Extent Zone 7'!R30))</f>
        <v>0</v>
      </c>
      <c r="S30" s="69">
        <f>IF('Activity Extent Zone 7'!S30="","",IF(OR('Activity Extent Zone 7'!S$3=0,'Activity Extent Zone 7'!$C30=0),0,'Activity Conflict Assessment'!S30*'Activity Extent Zone 7'!S30))</f>
        <v>0</v>
      </c>
      <c r="T30" s="69">
        <f>IF('Activity Extent Zone 7'!T30="","",IF(OR('Activity Extent Zone 7'!T$3=0,'Activity Extent Zone 7'!$C30=0),0,'Activity Conflict Assessment'!T30*'Activity Extent Zone 7'!T30))</f>
        <v>0</v>
      </c>
      <c r="U30" s="69">
        <f>IF('Activity Extent Zone 7'!U30="","",IF(OR('Activity Extent Zone 7'!U$3=0,'Activity Extent Zone 7'!$C30=0),0,'Activity Conflict Assessment'!U30*'Activity Extent Zone 7'!U30))</f>
        <v>0</v>
      </c>
      <c r="V30" s="69">
        <f>IF('Activity Extent Zone 7'!V30="","",IF(OR('Activity Extent Zone 7'!V$3=0,'Activity Extent Zone 7'!$C30=0),0,'Activity Conflict Assessment'!V30*'Activity Extent Zone 7'!V30))</f>
        <v>0</v>
      </c>
      <c r="W30" s="69">
        <f>IF('Activity Extent Zone 7'!W30="","",IF(OR('Activity Extent Zone 7'!W$3=0,'Activity Extent Zone 7'!$C30=0),0,'Activity Conflict Assessment'!W30*'Activity Extent Zone 7'!W30))</f>
        <v>0</v>
      </c>
      <c r="X30" s="69">
        <f>IF('Activity Extent Zone 7'!X30="","",IF(OR('Activity Extent Zone 7'!X$3=0,'Activity Extent Zone 7'!$C30=0),0,'Activity Conflict Assessment'!X30*'Activity Extent Zone 7'!X30))</f>
        <v>0</v>
      </c>
      <c r="Y30" s="69">
        <f>IF('Activity Extent Zone 7'!Y30="","",IF(OR('Activity Extent Zone 7'!Y$3=0,'Activity Extent Zone 7'!$C30=0),0,'Activity Conflict Assessment'!Y30*'Activity Extent Zone 7'!Y30))</f>
        <v>0</v>
      </c>
      <c r="Z30" s="69">
        <f>IF('Activity Extent Zone 7'!Z30="","",IF(OR('Activity Extent Zone 7'!Z$3=0,'Activity Extent Zone 7'!$C30=0),0,'Activity Conflict Assessment'!Z30*'Activity Extent Zone 7'!Z30))</f>
        <v>0</v>
      </c>
      <c r="AA30" s="69">
        <f>IF('Activity Extent Zone 7'!AA30="","",IF(OR('Activity Extent Zone 7'!AA$3=0,'Activity Extent Zone 7'!$C30=0),0,'Activity Conflict Assessment'!AA30*'Activity Extent Zone 7'!AA30))</f>
        <v>0</v>
      </c>
      <c r="AB30" s="69">
        <f>IF('Activity Extent Zone 7'!AB30="","",IF(OR('Activity Extent Zone 7'!AB$3=0,'Activity Extent Zone 7'!$C30=0),0,'Activity Conflict Assessment'!AB30*'Activity Extent Zone 7'!AB30))</f>
        <v>0</v>
      </c>
      <c r="AC30" s="69">
        <f>IF('Activity Extent Zone 7'!AC30="","",IF(OR('Activity Extent Zone 7'!AC$3=0,'Activity Extent Zone 7'!$C30=0),0,'Activity Conflict Assessment'!AC30*'Activity Extent Zone 7'!AC30))</f>
        <v>0</v>
      </c>
      <c r="AD30" s="69" t="str">
        <f>IF('Activity Extent Zone 7'!AD30="","",IF(OR('Activity Extent Zone 7'!AD$3=0,'Activity Extent Zone 7'!$C30=0),0,'Activity Conflict Assessment'!AD30*'Activity Extent Zone 7'!AD30))</f>
        <v/>
      </c>
      <c r="AE30" s="69">
        <f>IF('Activity Extent Zone 7'!AE30="","",IF(OR('Activity Extent Zone 7'!AE$3=0,'Activity Extent Zone 7'!$C30=0),0,'Activity Conflict Assessment'!AE30*'Activity Extent Zone 7'!AE30))</f>
        <v>0</v>
      </c>
      <c r="AF30" s="69">
        <f>IF('Activity Extent Zone 7'!AF30="","",IF(OR('Activity Extent Zone 7'!AF$3=0,'Activity Extent Zone 7'!$C30=0),0,'Activity Conflict Assessment'!AF30*'Activity Extent Zone 7'!AF30))</f>
        <v>0</v>
      </c>
      <c r="AG30" s="69">
        <f>IF('Activity Extent Zone 7'!AG30="","",IF(OR('Activity Extent Zone 7'!AG$3=0,'Activity Extent Zone 7'!$C30=0),0,'Activity Conflict Assessment'!AG30*'Activity Extent Zone 7'!AG30))</f>
        <v>0</v>
      </c>
      <c r="AH30" s="69">
        <f>IF('Activity Extent Zone 7'!AH30="","",IF(OR('Activity Extent Zone 7'!AH$3=0,'Activity Extent Zone 7'!$C30=0),0,'Activity Conflict Assessment'!AH30*'Activity Extent Zone 7'!AH30))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7'!D31="","",IF(OR('Activity Extent Zone 7'!D$3=0,'Activity Extent Zone 7'!$C31=0),0,'Activity Conflict Assessment'!D31*'Activity Extent Zone 7'!D31))</f>
        <v>0</v>
      </c>
      <c r="E31" s="69">
        <f>IF('Activity Extent Zone 7'!E31="","",IF(OR('Activity Extent Zone 7'!E$3=0,'Activity Extent Zone 7'!$C31=0),0,'Activity Conflict Assessment'!E31*'Activity Extent Zone 7'!E31))</f>
        <v>0</v>
      </c>
      <c r="F31" s="69">
        <f>IF('Activity Extent Zone 7'!F31="","",IF(OR('Activity Extent Zone 7'!F$3=0,'Activity Extent Zone 7'!$C31=0),0,'Activity Conflict Assessment'!F31*'Activity Extent Zone 7'!F31))</f>
        <v>0</v>
      </c>
      <c r="G31" s="69">
        <f>IF('Activity Extent Zone 7'!G31="","",IF(OR('Activity Extent Zone 7'!G$3=0,'Activity Extent Zone 7'!$C31=0),0,'Activity Conflict Assessment'!G31*'Activity Extent Zone 7'!G31))</f>
        <v>0</v>
      </c>
      <c r="H31" s="69">
        <f>IF('Activity Extent Zone 7'!H31="","",IF(OR('Activity Extent Zone 7'!H$3=0,'Activity Extent Zone 7'!$C31=0),0,'Activity Conflict Assessment'!H31*'Activity Extent Zone 7'!H31))</f>
        <v>0</v>
      </c>
      <c r="I31" s="69">
        <f>IF('Activity Extent Zone 7'!I31="","",IF(OR('Activity Extent Zone 7'!I$3=0,'Activity Extent Zone 7'!$C31=0),0,'Activity Conflict Assessment'!I31*'Activity Extent Zone 7'!I31))</f>
        <v>0</v>
      </c>
      <c r="J31" s="69">
        <f>IF('Activity Extent Zone 7'!J31="","",IF(OR('Activity Extent Zone 7'!J$3=0,'Activity Extent Zone 7'!$C31=0),0,'Activity Conflict Assessment'!J31*'Activity Extent Zone 7'!J31))</f>
        <v>0</v>
      </c>
      <c r="K31" s="69">
        <f>IF('Activity Extent Zone 7'!K31="","",IF(OR('Activity Extent Zone 7'!K$3=0,'Activity Extent Zone 7'!$C31=0),0,'Activity Conflict Assessment'!K31*'Activity Extent Zone 7'!K31))</f>
        <v>0</v>
      </c>
      <c r="L31" s="69">
        <f>IF('Activity Extent Zone 7'!L31="","",IF(OR('Activity Extent Zone 7'!L$3=0,'Activity Extent Zone 7'!$C31=0),0,'Activity Conflict Assessment'!L31*'Activity Extent Zone 7'!L31))</f>
        <v>0</v>
      </c>
      <c r="M31" s="69">
        <f>IF('Activity Extent Zone 7'!M31="","",IF(OR('Activity Extent Zone 7'!M$3=0,'Activity Extent Zone 7'!$C31=0),0,'Activity Conflict Assessment'!M31*'Activity Extent Zone 7'!M31))</f>
        <v>0</v>
      </c>
      <c r="N31" s="69">
        <f>IF('Activity Extent Zone 7'!N31="","",IF(OR('Activity Extent Zone 7'!N$3=0,'Activity Extent Zone 7'!$C31=0),0,'Activity Conflict Assessment'!N31*'Activity Extent Zone 7'!N31))</f>
        <v>0</v>
      </c>
      <c r="O31" s="69">
        <f>IF('Activity Extent Zone 7'!O31="","",IF(OR('Activity Extent Zone 7'!O$3=0,'Activity Extent Zone 7'!$C31=0),0,'Activity Conflict Assessment'!O31*'Activity Extent Zone 7'!O31))</f>
        <v>0</v>
      </c>
      <c r="P31" s="69">
        <f>IF('Activity Extent Zone 7'!P31="","",IF(OR('Activity Extent Zone 7'!P$3=0,'Activity Extent Zone 7'!$C31=0),0,'Activity Conflict Assessment'!P31*'Activity Extent Zone 7'!P31))</f>
        <v>0</v>
      </c>
      <c r="Q31" s="69">
        <f>IF('Activity Extent Zone 7'!Q31="","",IF(OR('Activity Extent Zone 7'!Q$3=0,'Activity Extent Zone 7'!$C31=0),0,'Activity Conflict Assessment'!Q31*'Activity Extent Zone 7'!Q31))</f>
        <v>0</v>
      </c>
      <c r="R31" s="69">
        <f>IF('Activity Extent Zone 7'!R31="","",IF(OR('Activity Extent Zone 7'!R$3=0,'Activity Extent Zone 7'!$C31=0),0,'Activity Conflict Assessment'!R31*'Activity Extent Zone 7'!R31))</f>
        <v>0</v>
      </c>
      <c r="S31" s="69">
        <f>IF('Activity Extent Zone 7'!S31="","",IF(OR('Activity Extent Zone 7'!S$3=0,'Activity Extent Zone 7'!$C31=0),0,'Activity Conflict Assessment'!S31*'Activity Extent Zone 7'!S31))</f>
        <v>0</v>
      </c>
      <c r="T31" s="69">
        <f>IF('Activity Extent Zone 7'!T31="","",IF(OR('Activity Extent Zone 7'!T$3=0,'Activity Extent Zone 7'!$C31=0),0,'Activity Conflict Assessment'!T31*'Activity Extent Zone 7'!T31))</f>
        <v>0</v>
      </c>
      <c r="U31" s="69">
        <f>IF('Activity Extent Zone 7'!U31="","",IF(OR('Activity Extent Zone 7'!U$3=0,'Activity Extent Zone 7'!$C31=0),0,'Activity Conflict Assessment'!U31*'Activity Extent Zone 7'!U31))</f>
        <v>0</v>
      </c>
      <c r="V31" s="69">
        <f>IF('Activity Extent Zone 7'!V31="","",IF(OR('Activity Extent Zone 7'!V$3=0,'Activity Extent Zone 7'!$C31=0),0,'Activity Conflict Assessment'!V31*'Activity Extent Zone 7'!V31))</f>
        <v>0</v>
      </c>
      <c r="W31" s="69">
        <f>IF('Activity Extent Zone 7'!W31="","",IF(OR('Activity Extent Zone 7'!W$3=0,'Activity Extent Zone 7'!$C31=0),0,'Activity Conflict Assessment'!W31*'Activity Extent Zone 7'!W31))</f>
        <v>0</v>
      </c>
      <c r="X31" s="69">
        <f>IF('Activity Extent Zone 7'!X31="","",IF(OR('Activity Extent Zone 7'!X$3=0,'Activity Extent Zone 7'!$C31=0),0,'Activity Conflict Assessment'!X31*'Activity Extent Zone 7'!X31))</f>
        <v>0</v>
      </c>
      <c r="Y31" s="69">
        <f>IF('Activity Extent Zone 7'!Y31="","",IF(OR('Activity Extent Zone 7'!Y$3=0,'Activity Extent Zone 7'!$C31=0),0,'Activity Conflict Assessment'!Y31*'Activity Extent Zone 7'!Y31))</f>
        <v>0</v>
      </c>
      <c r="Z31" s="69">
        <f>IF('Activity Extent Zone 7'!Z31="","",IF(OR('Activity Extent Zone 7'!Z$3=0,'Activity Extent Zone 7'!$C31=0),0,'Activity Conflict Assessment'!Z31*'Activity Extent Zone 7'!Z31))</f>
        <v>0</v>
      </c>
      <c r="AA31" s="69">
        <f>IF('Activity Extent Zone 7'!AA31="","",IF(OR('Activity Extent Zone 7'!AA$3=0,'Activity Extent Zone 7'!$C31=0),0,'Activity Conflict Assessment'!AA31*'Activity Extent Zone 7'!AA31))</f>
        <v>0</v>
      </c>
      <c r="AB31" s="69">
        <f>IF('Activity Extent Zone 7'!AB31="","",IF(OR('Activity Extent Zone 7'!AB$3=0,'Activity Extent Zone 7'!$C31=0),0,'Activity Conflict Assessment'!AB31*'Activity Extent Zone 7'!AB31))</f>
        <v>0</v>
      </c>
      <c r="AC31" s="69">
        <f>IF('Activity Extent Zone 7'!AC31="","",IF(OR('Activity Extent Zone 7'!AC$3=0,'Activity Extent Zone 7'!$C31=0),0,'Activity Conflict Assessment'!AC31*'Activity Extent Zone 7'!AC31))</f>
        <v>0</v>
      </c>
      <c r="AD31" s="69">
        <f>IF('Activity Extent Zone 7'!AD31="","",IF(OR('Activity Extent Zone 7'!AD$3=0,'Activity Extent Zone 7'!$C31=0),0,'Activity Conflict Assessment'!AD31*'Activity Extent Zone 7'!AD31))</f>
        <v>0</v>
      </c>
      <c r="AE31" s="69" t="str">
        <f>IF('Activity Extent Zone 7'!AE31="","",IF(OR('Activity Extent Zone 7'!AE$3=0,'Activity Extent Zone 7'!$C31=0),0,'Activity Conflict Assessment'!AE31*'Activity Extent Zone 7'!AE31))</f>
        <v/>
      </c>
      <c r="AF31" s="69">
        <f>IF('Activity Extent Zone 7'!AF31="","",IF(OR('Activity Extent Zone 7'!AF$3=0,'Activity Extent Zone 7'!$C31=0),0,'Activity Conflict Assessment'!AF31*'Activity Extent Zone 7'!AF31))</f>
        <v>0</v>
      </c>
      <c r="AG31" s="69">
        <f>IF('Activity Extent Zone 7'!AG31="","",IF(OR('Activity Extent Zone 7'!AG$3=0,'Activity Extent Zone 7'!$C31=0),0,'Activity Conflict Assessment'!AG31*'Activity Extent Zone 7'!AG31))</f>
        <v>0</v>
      </c>
      <c r="AH31" s="69">
        <f>IF('Activity Extent Zone 7'!AH31="","",IF(OR('Activity Extent Zone 7'!AH$3=0,'Activity Extent Zone 7'!$C31=0),0,'Activity Conflict Assessment'!AH31*'Activity Extent Zone 7'!AH31))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7'!D32="","",IF(OR('Activity Extent Zone 7'!D$3=0,'Activity Extent Zone 7'!$C32=0),0,'Activity Conflict Assessment'!D32*'Activity Extent Zone 7'!D32))</f>
        <v>0</v>
      </c>
      <c r="E32" s="69">
        <f>IF('Activity Extent Zone 7'!E32="","",IF(OR('Activity Extent Zone 7'!E$3=0,'Activity Extent Zone 7'!$C32=0),0,'Activity Conflict Assessment'!E32*'Activity Extent Zone 7'!E32))</f>
        <v>0</v>
      </c>
      <c r="F32" s="69">
        <f>IF('Activity Extent Zone 7'!F32="","",IF(OR('Activity Extent Zone 7'!F$3=0,'Activity Extent Zone 7'!$C32=0),0,'Activity Conflict Assessment'!F32*'Activity Extent Zone 7'!F32))</f>
        <v>0</v>
      </c>
      <c r="G32" s="69">
        <f>IF('Activity Extent Zone 7'!G32="","",IF(OR('Activity Extent Zone 7'!G$3=0,'Activity Extent Zone 7'!$C32=0),0,'Activity Conflict Assessment'!G32*'Activity Extent Zone 7'!G32))</f>
        <v>0</v>
      </c>
      <c r="H32" s="69">
        <f>IF('Activity Extent Zone 7'!H32="","",IF(OR('Activity Extent Zone 7'!H$3=0,'Activity Extent Zone 7'!$C32=0),0,'Activity Conflict Assessment'!H32*'Activity Extent Zone 7'!H32))</f>
        <v>0</v>
      </c>
      <c r="I32" s="69">
        <f>IF('Activity Extent Zone 7'!I32="","",IF(OR('Activity Extent Zone 7'!I$3=0,'Activity Extent Zone 7'!$C32=0),0,'Activity Conflict Assessment'!I32*'Activity Extent Zone 7'!I32))</f>
        <v>0</v>
      </c>
      <c r="J32" s="69">
        <f>IF('Activity Extent Zone 7'!J32="","",IF(OR('Activity Extent Zone 7'!J$3=0,'Activity Extent Zone 7'!$C32=0),0,'Activity Conflict Assessment'!J32*'Activity Extent Zone 7'!J32))</f>
        <v>0</v>
      </c>
      <c r="K32" s="69">
        <f>IF('Activity Extent Zone 7'!K32="","",IF(OR('Activity Extent Zone 7'!K$3=0,'Activity Extent Zone 7'!$C32=0),0,'Activity Conflict Assessment'!K32*'Activity Extent Zone 7'!K32))</f>
        <v>0</v>
      </c>
      <c r="L32" s="69">
        <f>IF('Activity Extent Zone 7'!L32="","",IF(OR('Activity Extent Zone 7'!L$3=0,'Activity Extent Zone 7'!$C32=0),0,'Activity Conflict Assessment'!L32*'Activity Extent Zone 7'!L32))</f>
        <v>0</v>
      </c>
      <c r="M32" s="69">
        <f>IF('Activity Extent Zone 7'!M32="","",IF(OR('Activity Extent Zone 7'!M$3=0,'Activity Extent Zone 7'!$C32=0),0,'Activity Conflict Assessment'!M32*'Activity Extent Zone 7'!M32))</f>
        <v>0</v>
      </c>
      <c r="N32" s="69">
        <f>IF('Activity Extent Zone 7'!N32="","",IF(OR('Activity Extent Zone 7'!N$3=0,'Activity Extent Zone 7'!$C32=0),0,'Activity Conflict Assessment'!N32*'Activity Extent Zone 7'!N32))</f>
        <v>0</v>
      </c>
      <c r="O32" s="69">
        <f>IF('Activity Extent Zone 7'!O32="","",IF(OR('Activity Extent Zone 7'!O$3=0,'Activity Extent Zone 7'!$C32=0),0,'Activity Conflict Assessment'!O32*'Activity Extent Zone 7'!O32))</f>
        <v>0</v>
      </c>
      <c r="P32" s="69">
        <f>IF('Activity Extent Zone 7'!P32="","",IF(OR('Activity Extent Zone 7'!P$3=0,'Activity Extent Zone 7'!$C32=0),0,'Activity Conflict Assessment'!P32*'Activity Extent Zone 7'!P32))</f>
        <v>0</v>
      </c>
      <c r="Q32" s="69">
        <f>IF('Activity Extent Zone 7'!Q32="","",IF(OR('Activity Extent Zone 7'!Q$3=0,'Activity Extent Zone 7'!$C32=0),0,'Activity Conflict Assessment'!Q32*'Activity Extent Zone 7'!Q32))</f>
        <v>0</v>
      </c>
      <c r="R32" s="69">
        <f>IF('Activity Extent Zone 7'!R32="","",IF(OR('Activity Extent Zone 7'!R$3=0,'Activity Extent Zone 7'!$C32=0),0,'Activity Conflict Assessment'!R32*'Activity Extent Zone 7'!R32))</f>
        <v>0</v>
      </c>
      <c r="S32" s="69">
        <f>IF('Activity Extent Zone 7'!S32="","",IF(OR('Activity Extent Zone 7'!S$3=0,'Activity Extent Zone 7'!$C32=0),0,'Activity Conflict Assessment'!S32*'Activity Extent Zone 7'!S32))</f>
        <v>0</v>
      </c>
      <c r="T32" s="69">
        <f>IF('Activity Extent Zone 7'!T32="","",IF(OR('Activity Extent Zone 7'!T$3=0,'Activity Extent Zone 7'!$C32=0),0,'Activity Conflict Assessment'!T32*'Activity Extent Zone 7'!T32))</f>
        <v>0</v>
      </c>
      <c r="U32" s="69">
        <f>IF('Activity Extent Zone 7'!U32="","",IF(OR('Activity Extent Zone 7'!U$3=0,'Activity Extent Zone 7'!$C32=0),0,'Activity Conflict Assessment'!U32*'Activity Extent Zone 7'!U32))</f>
        <v>0</v>
      </c>
      <c r="V32" s="69">
        <f>IF('Activity Extent Zone 7'!V32="","",IF(OR('Activity Extent Zone 7'!V$3=0,'Activity Extent Zone 7'!$C32=0),0,'Activity Conflict Assessment'!V32*'Activity Extent Zone 7'!V32))</f>
        <v>0</v>
      </c>
      <c r="W32" s="69">
        <f>IF('Activity Extent Zone 7'!W32="","",IF(OR('Activity Extent Zone 7'!W$3=0,'Activity Extent Zone 7'!$C32=0),0,'Activity Conflict Assessment'!W32*'Activity Extent Zone 7'!W32))</f>
        <v>0</v>
      </c>
      <c r="X32" s="69">
        <f>IF('Activity Extent Zone 7'!X32="","",IF(OR('Activity Extent Zone 7'!X$3=0,'Activity Extent Zone 7'!$C32=0),0,'Activity Conflict Assessment'!X32*'Activity Extent Zone 7'!X32))</f>
        <v>0</v>
      </c>
      <c r="Y32" s="69">
        <f>IF('Activity Extent Zone 7'!Y32="","",IF(OR('Activity Extent Zone 7'!Y$3=0,'Activity Extent Zone 7'!$C32=0),0,'Activity Conflict Assessment'!Y32*'Activity Extent Zone 7'!Y32))</f>
        <v>0</v>
      </c>
      <c r="Z32" s="69">
        <f>IF('Activity Extent Zone 7'!Z32="","",IF(OR('Activity Extent Zone 7'!Z$3=0,'Activity Extent Zone 7'!$C32=0),0,'Activity Conflict Assessment'!Z32*'Activity Extent Zone 7'!Z32))</f>
        <v>0</v>
      </c>
      <c r="AA32" s="69">
        <f>IF('Activity Extent Zone 7'!AA32="","",IF(OR('Activity Extent Zone 7'!AA$3=0,'Activity Extent Zone 7'!$C32=0),0,'Activity Conflict Assessment'!AA32*'Activity Extent Zone 7'!AA32))</f>
        <v>0</v>
      </c>
      <c r="AB32" s="69">
        <f>IF('Activity Extent Zone 7'!AB32="","",IF(OR('Activity Extent Zone 7'!AB$3=0,'Activity Extent Zone 7'!$C32=0),0,'Activity Conflict Assessment'!AB32*'Activity Extent Zone 7'!AB32))</f>
        <v>0</v>
      </c>
      <c r="AC32" s="69">
        <f>IF('Activity Extent Zone 7'!AC32="","",IF(OR('Activity Extent Zone 7'!AC$3=0,'Activity Extent Zone 7'!$C32=0),0,'Activity Conflict Assessment'!AC32*'Activity Extent Zone 7'!AC32))</f>
        <v>0</v>
      </c>
      <c r="AD32" s="69">
        <f>IF('Activity Extent Zone 7'!AD32="","",IF(OR('Activity Extent Zone 7'!AD$3=0,'Activity Extent Zone 7'!$C32=0),0,'Activity Conflict Assessment'!AD32*'Activity Extent Zone 7'!AD32))</f>
        <v>0</v>
      </c>
      <c r="AE32" s="69">
        <f>IF('Activity Extent Zone 7'!AE32="","",IF(OR('Activity Extent Zone 7'!AE$3=0,'Activity Extent Zone 7'!$C32=0),0,'Activity Conflict Assessment'!AE32*'Activity Extent Zone 7'!AE32))</f>
        <v>0</v>
      </c>
      <c r="AF32" s="69" t="str">
        <f>IF('Activity Extent Zone 7'!AF32="","",IF(OR('Activity Extent Zone 7'!AF$3=0,'Activity Extent Zone 7'!$C32=0),0,'Activity Conflict Assessment'!AF32*'Activity Extent Zone 7'!AF32))</f>
        <v/>
      </c>
      <c r="AG32" s="69">
        <f>IF('Activity Extent Zone 7'!AG32="","",IF(OR('Activity Extent Zone 7'!AG$3=0,'Activity Extent Zone 7'!$C32=0),0,'Activity Conflict Assessment'!AG32*'Activity Extent Zone 7'!AG32))</f>
        <v>0</v>
      </c>
      <c r="AH32" s="69">
        <f>IF('Activity Extent Zone 7'!AH32="","",IF(OR('Activity Extent Zone 7'!AH$3=0,'Activity Extent Zone 7'!$C32=0),0,'Activity Conflict Assessment'!AH32*'Activity Extent Zone 7'!AH32))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7'!D33="","",IF(OR('Activity Extent Zone 7'!D$3=0,'Activity Extent Zone 7'!$C33=0),0,'Activity Conflict Assessment'!D33*'Activity Extent Zone 7'!D33))</f>
        <v>0</v>
      </c>
      <c r="E33" s="69">
        <f>IF('Activity Extent Zone 7'!E33="","",IF(OR('Activity Extent Zone 7'!E$3=0,'Activity Extent Zone 7'!$C33=0),0,'Activity Conflict Assessment'!E33*'Activity Extent Zone 7'!E33))</f>
        <v>0</v>
      </c>
      <c r="F33" s="69">
        <f>IF('Activity Extent Zone 7'!F33="","",IF(OR('Activity Extent Zone 7'!F$3=0,'Activity Extent Zone 7'!$C33=0),0,'Activity Conflict Assessment'!F33*'Activity Extent Zone 7'!F33))</f>
        <v>0</v>
      </c>
      <c r="G33" s="69">
        <f>IF('Activity Extent Zone 7'!G33="","",IF(OR('Activity Extent Zone 7'!G$3=0,'Activity Extent Zone 7'!$C33=0),0,'Activity Conflict Assessment'!G33*'Activity Extent Zone 7'!G33))</f>
        <v>0</v>
      </c>
      <c r="H33" s="69">
        <f>IF('Activity Extent Zone 7'!H33="","",IF(OR('Activity Extent Zone 7'!H$3=0,'Activity Extent Zone 7'!$C33=0),0,'Activity Conflict Assessment'!H33*'Activity Extent Zone 7'!H33))</f>
        <v>0</v>
      </c>
      <c r="I33" s="69">
        <f>IF('Activity Extent Zone 7'!I33="","",IF(OR('Activity Extent Zone 7'!I$3=0,'Activity Extent Zone 7'!$C33=0),0,'Activity Conflict Assessment'!I33*'Activity Extent Zone 7'!I33))</f>
        <v>0</v>
      </c>
      <c r="J33" s="69">
        <f>IF('Activity Extent Zone 7'!J33="","",IF(OR('Activity Extent Zone 7'!J$3=0,'Activity Extent Zone 7'!$C33=0),0,'Activity Conflict Assessment'!J33*'Activity Extent Zone 7'!J33))</f>
        <v>0</v>
      </c>
      <c r="K33" s="69">
        <f>IF('Activity Extent Zone 7'!K33="","",IF(OR('Activity Extent Zone 7'!K$3=0,'Activity Extent Zone 7'!$C33=0),0,'Activity Conflict Assessment'!K33*'Activity Extent Zone 7'!K33))</f>
        <v>0</v>
      </c>
      <c r="L33" s="69">
        <f>IF('Activity Extent Zone 7'!L33="","",IF(OR('Activity Extent Zone 7'!L$3=0,'Activity Extent Zone 7'!$C33=0),0,'Activity Conflict Assessment'!L33*'Activity Extent Zone 7'!L33))</f>
        <v>0</v>
      </c>
      <c r="M33" s="69">
        <f>IF('Activity Extent Zone 7'!M33="","",IF(OR('Activity Extent Zone 7'!M$3=0,'Activity Extent Zone 7'!$C33=0),0,'Activity Conflict Assessment'!M33*'Activity Extent Zone 7'!M33))</f>
        <v>0</v>
      </c>
      <c r="N33" s="69">
        <f>IF('Activity Extent Zone 7'!N33="","",IF(OR('Activity Extent Zone 7'!N$3=0,'Activity Extent Zone 7'!$C33=0),0,'Activity Conflict Assessment'!N33*'Activity Extent Zone 7'!N33))</f>
        <v>0</v>
      </c>
      <c r="O33" s="69">
        <f>IF('Activity Extent Zone 7'!O33="","",IF(OR('Activity Extent Zone 7'!O$3=0,'Activity Extent Zone 7'!$C33=0),0,'Activity Conflict Assessment'!O33*'Activity Extent Zone 7'!O33))</f>
        <v>0</v>
      </c>
      <c r="P33" s="69">
        <f>IF('Activity Extent Zone 7'!P33="","",IF(OR('Activity Extent Zone 7'!P$3=0,'Activity Extent Zone 7'!$C33=0),0,'Activity Conflict Assessment'!P33*'Activity Extent Zone 7'!P33))</f>
        <v>0</v>
      </c>
      <c r="Q33" s="69">
        <f>IF('Activity Extent Zone 7'!Q33="","",IF(OR('Activity Extent Zone 7'!Q$3=0,'Activity Extent Zone 7'!$C33=0),0,'Activity Conflict Assessment'!Q33*'Activity Extent Zone 7'!Q33))</f>
        <v>0</v>
      </c>
      <c r="R33" s="69">
        <f>IF('Activity Extent Zone 7'!R33="","",IF(OR('Activity Extent Zone 7'!R$3=0,'Activity Extent Zone 7'!$C33=0),0,'Activity Conflict Assessment'!R33*'Activity Extent Zone 7'!R33))</f>
        <v>0</v>
      </c>
      <c r="S33" s="69">
        <f>IF('Activity Extent Zone 7'!S33="","",IF(OR('Activity Extent Zone 7'!S$3=0,'Activity Extent Zone 7'!$C33=0),0,'Activity Conflict Assessment'!S33*'Activity Extent Zone 7'!S33))</f>
        <v>0</v>
      </c>
      <c r="T33" s="69">
        <f>IF('Activity Extent Zone 7'!T33="","",IF(OR('Activity Extent Zone 7'!T$3=0,'Activity Extent Zone 7'!$C33=0),0,'Activity Conflict Assessment'!T33*'Activity Extent Zone 7'!T33))</f>
        <v>0</v>
      </c>
      <c r="U33" s="69">
        <f>IF('Activity Extent Zone 7'!U33="","",IF(OR('Activity Extent Zone 7'!U$3=0,'Activity Extent Zone 7'!$C33=0),0,'Activity Conflict Assessment'!U33*'Activity Extent Zone 7'!U33))</f>
        <v>0</v>
      </c>
      <c r="V33" s="69">
        <f>IF('Activity Extent Zone 7'!V33="","",IF(OR('Activity Extent Zone 7'!V$3=0,'Activity Extent Zone 7'!$C33=0),0,'Activity Conflict Assessment'!V33*'Activity Extent Zone 7'!V33))</f>
        <v>0</v>
      </c>
      <c r="W33" s="69">
        <f>IF('Activity Extent Zone 7'!W33="","",IF(OR('Activity Extent Zone 7'!W$3=0,'Activity Extent Zone 7'!$C33=0),0,'Activity Conflict Assessment'!W33*'Activity Extent Zone 7'!W33))</f>
        <v>0</v>
      </c>
      <c r="X33" s="69">
        <f>IF('Activity Extent Zone 7'!X33="","",IF(OR('Activity Extent Zone 7'!X$3=0,'Activity Extent Zone 7'!$C33=0),0,'Activity Conflict Assessment'!X33*'Activity Extent Zone 7'!X33))</f>
        <v>0</v>
      </c>
      <c r="Y33" s="69">
        <f>IF('Activity Extent Zone 7'!Y33="","",IF(OR('Activity Extent Zone 7'!Y$3=0,'Activity Extent Zone 7'!$C33=0),0,'Activity Conflict Assessment'!Y33*'Activity Extent Zone 7'!Y33))</f>
        <v>0</v>
      </c>
      <c r="Z33" s="69">
        <f>IF('Activity Extent Zone 7'!Z33="","",IF(OR('Activity Extent Zone 7'!Z$3=0,'Activity Extent Zone 7'!$C33=0),0,'Activity Conflict Assessment'!Z33*'Activity Extent Zone 7'!Z33))</f>
        <v>0</v>
      </c>
      <c r="AA33" s="69">
        <f>IF('Activity Extent Zone 7'!AA33="","",IF(OR('Activity Extent Zone 7'!AA$3=0,'Activity Extent Zone 7'!$C33=0),0,'Activity Conflict Assessment'!AA33*'Activity Extent Zone 7'!AA33))</f>
        <v>0</v>
      </c>
      <c r="AB33" s="69">
        <f>IF('Activity Extent Zone 7'!AB33="","",IF(OR('Activity Extent Zone 7'!AB$3=0,'Activity Extent Zone 7'!$C33=0),0,'Activity Conflict Assessment'!AB33*'Activity Extent Zone 7'!AB33))</f>
        <v>0</v>
      </c>
      <c r="AC33" s="69">
        <f>IF('Activity Extent Zone 7'!AC33="","",IF(OR('Activity Extent Zone 7'!AC$3=0,'Activity Extent Zone 7'!$C33=0),0,'Activity Conflict Assessment'!AC33*'Activity Extent Zone 7'!AC33))</f>
        <v>0</v>
      </c>
      <c r="AD33" s="69">
        <f>IF('Activity Extent Zone 7'!AD33="","",IF(OR('Activity Extent Zone 7'!AD$3=0,'Activity Extent Zone 7'!$C33=0),0,'Activity Conflict Assessment'!AD33*'Activity Extent Zone 7'!AD33))</f>
        <v>0</v>
      </c>
      <c r="AE33" s="69">
        <f>IF('Activity Extent Zone 7'!AE33="","",IF(OR('Activity Extent Zone 7'!AE$3=0,'Activity Extent Zone 7'!$C33=0),0,'Activity Conflict Assessment'!AE33*'Activity Extent Zone 7'!AE33))</f>
        <v>0</v>
      </c>
      <c r="AF33" s="69">
        <f>IF('Activity Extent Zone 7'!AF33="","",IF(OR('Activity Extent Zone 7'!AF$3=0,'Activity Extent Zone 7'!$C33=0),0,'Activity Conflict Assessment'!AF33*'Activity Extent Zone 7'!AF33))</f>
        <v>0</v>
      </c>
      <c r="AG33" s="69" t="str">
        <f>IF('Activity Extent Zone 7'!AG33="","",IF(OR('Activity Extent Zone 7'!AG$3=0,'Activity Extent Zone 7'!$C33=0),0,'Activity Conflict Assessment'!AG33*'Activity Extent Zone 7'!AG33))</f>
        <v/>
      </c>
      <c r="AH33" s="69">
        <f>IF('Activity Extent Zone 7'!AH33="","",IF(OR('Activity Extent Zone 7'!AH$3=0,'Activity Extent Zone 7'!$C33=0),0,'Activity Conflict Assessment'!AH33*'Activity Extent Zone 7'!AH33))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7'!D34="","",IF(OR('Activity Extent Zone 7'!D$3=0,'Activity Extent Zone 7'!$C34=0),0,'Activity Conflict Assessment'!D34*'Activity Extent Zone 7'!D34))</f>
        <v>0</v>
      </c>
      <c r="E34" s="69">
        <f>IF('Activity Extent Zone 7'!E34="","",IF(OR('Activity Extent Zone 7'!E$3=0,'Activity Extent Zone 7'!$C34=0),0,'Activity Conflict Assessment'!E34*'Activity Extent Zone 7'!E34))</f>
        <v>0</v>
      </c>
      <c r="F34" s="69">
        <f>IF('Activity Extent Zone 7'!F34="","",IF(OR('Activity Extent Zone 7'!F$3=0,'Activity Extent Zone 7'!$C34=0),0,'Activity Conflict Assessment'!F34*'Activity Extent Zone 7'!F34))</f>
        <v>0</v>
      </c>
      <c r="G34" s="69">
        <f>IF('Activity Extent Zone 7'!G34="","",IF(OR('Activity Extent Zone 7'!G$3=0,'Activity Extent Zone 7'!$C34=0),0,'Activity Conflict Assessment'!G34*'Activity Extent Zone 7'!G34))</f>
        <v>0</v>
      </c>
      <c r="H34" s="69">
        <f>IF('Activity Extent Zone 7'!H34="","",IF(OR('Activity Extent Zone 7'!H$3=0,'Activity Extent Zone 7'!$C34=0),0,'Activity Conflict Assessment'!H34*'Activity Extent Zone 7'!H34))</f>
        <v>0</v>
      </c>
      <c r="I34" s="69">
        <f>IF('Activity Extent Zone 7'!I34="","",IF(OR('Activity Extent Zone 7'!I$3=0,'Activity Extent Zone 7'!$C34=0),0,'Activity Conflict Assessment'!I34*'Activity Extent Zone 7'!I34))</f>
        <v>0</v>
      </c>
      <c r="J34" s="69">
        <f>IF('Activity Extent Zone 7'!J34="","",IF(OR('Activity Extent Zone 7'!J$3=0,'Activity Extent Zone 7'!$C34=0),0,'Activity Conflict Assessment'!J34*'Activity Extent Zone 7'!J34))</f>
        <v>0</v>
      </c>
      <c r="K34" s="69">
        <f>IF('Activity Extent Zone 7'!K34="","",IF(OR('Activity Extent Zone 7'!K$3=0,'Activity Extent Zone 7'!$C34=0),0,'Activity Conflict Assessment'!K34*'Activity Extent Zone 7'!K34))</f>
        <v>0</v>
      </c>
      <c r="L34" s="69">
        <f>IF('Activity Extent Zone 7'!L34="","",IF(OR('Activity Extent Zone 7'!L$3=0,'Activity Extent Zone 7'!$C34=0),0,'Activity Conflict Assessment'!L34*'Activity Extent Zone 7'!L34))</f>
        <v>0</v>
      </c>
      <c r="M34" s="69">
        <f>IF('Activity Extent Zone 7'!M34="","",IF(OR('Activity Extent Zone 7'!M$3=0,'Activity Extent Zone 7'!$C34=0),0,'Activity Conflict Assessment'!M34*'Activity Extent Zone 7'!M34))</f>
        <v>0</v>
      </c>
      <c r="N34" s="69">
        <f>IF('Activity Extent Zone 7'!N34="","",IF(OR('Activity Extent Zone 7'!N$3=0,'Activity Extent Zone 7'!$C34=0),0,'Activity Conflict Assessment'!N34*'Activity Extent Zone 7'!N34))</f>
        <v>0</v>
      </c>
      <c r="O34" s="69">
        <f>IF('Activity Extent Zone 7'!O34="","",IF(OR('Activity Extent Zone 7'!O$3=0,'Activity Extent Zone 7'!$C34=0),0,'Activity Conflict Assessment'!O34*'Activity Extent Zone 7'!O34))</f>
        <v>0</v>
      </c>
      <c r="P34" s="69">
        <f>IF('Activity Extent Zone 7'!P34="","",IF(OR('Activity Extent Zone 7'!P$3=0,'Activity Extent Zone 7'!$C34=0),0,'Activity Conflict Assessment'!P34*'Activity Extent Zone 7'!P34))</f>
        <v>0</v>
      </c>
      <c r="Q34" s="69">
        <f>IF('Activity Extent Zone 7'!Q34="","",IF(OR('Activity Extent Zone 7'!Q$3=0,'Activity Extent Zone 7'!$C34=0),0,'Activity Conflict Assessment'!Q34*'Activity Extent Zone 7'!Q34))</f>
        <v>0</v>
      </c>
      <c r="R34" s="69">
        <f>IF('Activity Extent Zone 7'!R34="","",IF(OR('Activity Extent Zone 7'!R$3=0,'Activity Extent Zone 7'!$C34=0),0,'Activity Conflict Assessment'!R34*'Activity Extent Zone 7'!R34))</f>
        <v>0</v>
      </c>
      <c r="S34" s="69">
        <f>IF('Activity Extent Zone 7'!S34="","",IF(OR('Activity Extent Zone 7'!S$3=0,'Activity Extent Zone 7'!$C34=0),0,'Activity Conflict Assessment'!S34*'Activity Extent Zone 7'!S34))</f>
        <v>0</v>
      </c>
      <c r="T34" s="69">
        <f>IF('Activity Extent Zone 7'!T34="","",IF(OR('Activity Extent Zone 7'!T$3=0,'Activity Extent Zone 7'!$C34=0),0,'Activity Conflict Assessment'!T34*'Activity Extent Zone 7'!T34))</f>
        <v>0</v>
      </c>
      <c r="U34" s="69">
        <f>IF('Activity Extent Zone 7'!U34="","",IF(OR('Activity Extent Zone 7'!U$3=0,'Activity Extent Zone 7'!$C34=0),0,'Activity Conflict Assessment'!U34*'Activity Extent Zone 7'!U34))</f>
        <v>0</v>
      </c>
      <c r="V34" s="69">
        <f>IF('Activity Extent Zone 7'!V34="","",IF(OR('Activity Extent Zone 7'!V$3=0,'Activity Extent Zone 7'!$C34=0),0,'Activity Conflict Assessment'!V34*'Activity Extent Zone 7'!V34))</f>
        <v>0</v>
      </c>
      <c r="W34" s="69">
        <f>IF('Activity Extent Zone 7'!W34="","",IF(OR('Activity Extent Zone 7'!W$3=0,'Activity Extent Zone 7'!$C34=0),0,'Activity Conflict Assessment'!W34*'Activity Extent Zone 7'!W34))</f>
        <v>0</v>
      </c>
      <c r="X34" s="69">
        <f>IF('Activity Extent Zone 7'!X34="","",IF(OR('Activity Extent Zone 7'!X$3=0,'Activity Extent Zone 7'!$C34=0),0,'Activity Conflict Assessment'!X34*'Activity Extent Zone 7'!X34))</f>
        <v>0</v>
      </c>
      <c r="Y34" s="69">
        <f>IF('Activity Extent Zone 7'!Y34="","",IF(OR('Activity Extent Zone 7'!Y$3=0,'Activity Extent Zone 7'!$C34=0),0,'Activity Conflict Assessment'!Y34*'Activity Extent Zone 7'!Y34))</f>
        <v>0</v>
      </c>
      <c r="Z34" s="69">
        <f>IF('Activity Extent Zone 7'!Z34="","",IF(OR('Activity Extent Zone 7'!Z$3=0,'Activity Extent Zone 7'!$C34=0),0,'Activity Conflict Assessment'!Z34*'Activity Extent Zone 7'!Z34))</f>
        <v>0</v>
      </c>
      <c r="AA34" s="69">
        <f>IF('Activity Extent Zone 7'!AA34="","",IF(OR('Activity Extent Zone 7'!AA$3=0,'Activity Extent Zone 7'!$C34=0),0,'Activity Conflict Assessment'!AA34*'Activity Extent Zone 7'!AA34))</f>
        <v>0</v>
      </c>
      <c r="AB34" s="69">
        <f>IF('Activity Extent Zone 7'!AB34="","",IF(OR('Activity Extent Zone 7'!AB$3=0,'Activity Extent Zone 7'!$C34=0),0,'Activity Conflict Assessment'!AB34*'Activity Extent Zone 7'!AB34))</f>
        <v>0</v>
      </c>
      <c r="AC34" s="69">
        <f>IF('Activity Extent Zone 7'!AC34="","",IF(OR('Activity Extent Zone 7'!AC$3=0,'Activity Extent Zone 7'!$C34=0),0,'Activity Conflict Assessment'!AC34*'Activity Extent Zone 7'!AC34))</f>
        <v>0</v>
      </c>
      <c r="AD34" s="69">
        <f>IF('Activity Extent Zone 7'!AD34="","",IF(OR('Activity Extent Zone 7'!AD$3=0,'Activity Extent Zone 7'!$C34=0),0,'Activity Conflict Assessment'!AD34*'Activity Extent Zone 7'!AD34))</f>
        <v>0</v>
      </c>
      <c r="AE34" s="69">
        <f>IF('Activity Extent Zone 7'!AE34="","",IF(OR('Activity Extent Zone 7'!AE$3=0,'Activity Extent Zone 7'!$C34=0),0,'Activity Conflict Assessment'!AE34*'Activity Extent Zone 7'!AE34))</f>
        <v>0</v>
      </c>
      <c r="AF34" s="69">
        <f>IF('Activity Extent Zone 7'!AF34="","",IF(OR('Activity Extent Zone 7'!AF$3=0,'Activity Extent Zone 7'!$C34=0),0,'Activity Conflict Assessment'!AF34*'Activity Extent Zone 7'!AF34))</f>
        <v>0</v>
      </c>
      <c r="AG34" s="69">
        <f>IF('Activity Extent Zone 7'!AG34="","",IF(OR('Activity Extent Zone 7'!AG$3=0,'Activity Extent Zone 7'!$C34=0),0,'Activity Conflict Assessment'!AG34*'Activity Extent Zone 7'!AG34))</f>
        <v>0</v>
      </c>
      <c r="AH34" s="69" t="str">
        <f>IF('Activity Extent Zone 7'!AH34="","",IF(OR('Activity Extent Zone 7'!AH$3=0,'Activity Extent Zone 7'!$C34=0),0,'Activity Conflict Assessment'!AH34*'Activity Extent Zone 7'!AH34))</f>
        <v/>
      </c>
    </row>
  </sheetData>
  <sheetProtection password="C8E1" sheet="1" objects="1" scenarios="1" selectLockedCells="1"/>
  <mergeCells count="28">
    <mergeCell ref="A32:A34"/>
    <mergeCell ref="A12:A13"/>
    <mergeCell ref="A14:A17"/>
    <mergeCell ref="A18:A20"/>
    <mergeCell ref="A22:A26"/>
    <mergeCell ref="A27:A28"/>
    <mergeCell ref="A29:A31"/>
    <mergeCell ref="AJ8:AK8"/>
    <mergeCell ref="AL8:AM8"/>
    <mergeCell ref="A9:A11"/>
    <mergeCell ref="AK9:AL9"/>
    <mergeCell ref="AJ10:AK10"/>
    <mergeCell ref="AL10:AM10"/>
    <mergeCell ref="AJ11:AK11"/>
    <mergeCell ref="AL11:AM11"/>
    <mergeCell ref="AA1:AB1"/>
    <mergeCell ref="AC1:AE1"/>
    <mergeCell ref="AF1:AH1"/>
    <mergeCell ref="A5:A7"/>
    <mergeCell ref="AJ5:AM6"/>
    <mergeCell ref="AJ7:AK7"/>
    <mergeCell ref="AL7:AM7"/>
    <mergeCell ref="E1:G1"/>
    <mergeCell ref="I1:K1"/>
    <mergeCell ref="L1:M1"/>
    <mergeCell ref="N1:Q1"/>
    <mergeCell ref="R1:T1"/>
    <mergeCell ref="V1:Z1"/>
  </mergeCells>
  <conditionalFormatting sqref="D4:AH34">
    <cfRule type="cellIs" dxfId="79" priority="11" operator="between">
      <formula>-10</formula>
      <formula>-12</formula>
    </cfRule>
    <cfRule type="cellIs" dxfId="78" priority="12" operator="between">
      <formula>7</formula>
      <formula>9</formula>
    </cfRule>
    <cfRule type="cellIs" dxfId="77" priority="13" operator="between">
      <formula>1</formula>
      <formula>3</formula>
    </cfRule>
    <cfRule type="cellIs" dxfId="76" priority="14" operator="between">
      <formula>-1</formula>
      <formula>-3</formula>
    </cfRule>
    <cfRule type="containsBlanks" dxfId="75" priority="15">
      <formula>LEN(TRIM(D4))=0</formula>
    </cfRule>
    <cfRule type="cellIs" dxfId="74" priority="16" operator="between">
      <formula>-7</formula>
      <formula>-9</formula>
    </cfRule>
    <cfRule type="cellIs" dxfId="73" priority="17" operator="between">
      <formula>-4</formula>
      <formula>-6</formula>
    </cfRule>
    <cfRule type="cellIs" dxfId="72" priority="18" operator="between">
      <formula>10</formula>
      <formula>12</formula>
    </cfRule>
    <cfRule type="cellIs" dxfId="71" priority="19" operator="between">
      <formula>4</formula>
      <formula>6</formula>
    </cfRule>
    <cfRule type="cellIs" dxfId="70" priority="20" operator="equal">
      <formula>0</formula>
    </cfRule>
  </conditionalFormatting>
  <conditionalFormatting sqref="D4:AH34">
    <cfRule type="cellIs" dxfId="69" priority="1" operator="between">
      <formula>-10</formula>
      <formula>-12</formula>
    </cfRule>
    <cfRule type="cellIs" dxfId="68" priority="2" operator="between">
      <formula>7</formula>
      <formula>9</formula>
    </cfRule>
    <cfRule type="cellIs" dxfId="67" priority="3" operator="between">
      <formula>1</formula>
      <formula>3</formula>
    </cfRule>
    <cfRule type="cellIs" dxfId="66" priority="4" operator="between">
      <formula>-1</formula>
      <formula>-3</formula>
    </cfRule>
    <cfRule type="containsBlanks" dxfId="65" priority="5">
      <formula>LEN(TRIM(D4))=0</formula>
    </cfRule>
    <cfRule type="cellIs" dxfId="64" priority="6" operator="between">
      <formula>-7</formula>
      <formula>-9</formula>
    </cfRule>
    <cfRule type="cellIs" dxfId="63" priority="7" operator="between">
      <formula>-4</formula>
      <formula>-6</formula>
    </cfRule>
    <cfRule type="cellIs" dxfId="62" priority="8" operator="between">
      <formula>10</formula>
      <formula>12</formula>
    </cfRule>
    <cfRule type="cellIs" dxfId="61" priority="9" operator="between">
      <formula>4</formula>
      <formula>6</formula>
    </cfRule>
    <cfRule type="cellIs" dxfId="60" priority="1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F36"/>
  <sheetViews>
    <sheetView zoomScale="80" zoomScaleNormal="80" workbookViewId="0">
      <selection activeCell="H12" sqref="H1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4" width="7.140625" style="12" customWidth="1"/>
    <col min="35" max="16384" width="9.140625" style="12"/>
  </cols>
  <sheetData>
    <row r="1" spans="1:162" s="23" customFormat="1" ht="96" customHeight="1" thickBot="1">
      <c r="A1" s="40" t="s">
        <v>74</v>
      </c>
      <c r="B1" s="39" t="s">
        <v>40</v>
      </c>
      <c r="C1" s="32"/>
      <c r="D1" s="33" t="s">
        <v>0</v>
      </c>
      <c r="E1" s="96" t="s">
        <v>1</v>
      </c>
      <c r="F1" s="98"/>
      <c r="G1" s="97"/>
      <c r="H1" s="33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3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</row>
    <row r="2" spans="1:162" s="23" customFormat="1" ht="152.25" customHeight="1" thickBot="1">
      <c r="A2" s="41" t="s">
        <v>40</v>
      </c>
      <c r="B2" s="24" t="s">
        <v>171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</row>
    <row r="3" spans="1:162" s="23" customFormat="1" ht="27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</row>
    <row r="4" spans="1:162" ht="35.1" customHeight="1" thickBot="1">
      <c r="A4" s="43" t="s">
        <v>0</v>
      </c>
      <c r="B4" s="44" t="s">
        <v>9</v>
      </c>
      <c r="C4" s="45"/>
      <c r="D4" s="3"/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J4" s="99" t="s">
        <v>85</v>
      </c>
      <c r="AK4" s="99"/>
      <c r="AL4" s="99"/>
      <c r="AM4" s="99"/>
      <c r="AN4" s="99"/>
      <c r="AO4" s="99"/>
      <c r="AP4" s="26"/>
    </row>
    <row r="5" spans="1:162" ht="35.1" customHeight="1" thickBot="1">
      <c r="A5" s="100" t="s">
        <v>1</v>
      </c>
      <c r="B5" s="44" t="s">
        <v>10</v>
      </c>
      <c r="C5" s="45"/>
      <c r="D5" s="2">
        <v>0</v>
      </c>
      <c r="E5" s="3"/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J5" s="103" t="s">
        <v>86</v>
      </c>
      <c r="AK5" s="104"/>
      <c r="AL5" s="104"/>
      <c r="AM5" s="105"/>
      <c r="AN5" s="27"/>
      <c r="AO5" s="27"/>
      <c r="AP5" s="26"/>
    </row>
    <row r="6" spans="1:162" ht="35.1" customHeight="1" thickBot="1">
      <c r="A6" s="101"/>
      <c r="B6" s="44" t="s">
        <v>11</v>
      </c>
      <c r="C6" s="45"/>
      <c r="D6" s="2">
        <v>0</v>
      </c>
      <c r="E6" s="2">
        <v>0</v>
      </c>
      <c r="F6" s="3"/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J6" s="106" t="s">
        <v>87</v>
      </c>
      <c r="AK6" s="107"/>
      <c r="AL6" s="108" t="s">
        <v>91</v>
      </c>
      <c r="AM6" s="109"/>
      <c r="AN6" s="28"/>
      <c r="AO6" s="28"/>
      <c r="AP6" s="26"/>
    </row>
    <row r="7" spans="1:162" ht="35.1" customHeight="1" thickBot="1">
      <c r="A7" s="102"/>
      <c r="B7" s="44" t="s">
        <v>12</v>
      </c>
      <c r="C7" s="45"/>
      <c r="D7" s="2">
        <v>0</v>
      </c>
      <c r="E7" s="2">
        <v>0</v>
      </c>
      <c r="F7" s="2">
        <v>0</v>
      </c>
      <c r="G7" s="3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J7" s="29"/>
      <c r="AK7" s="110" t="s">
        <v>88</v>
      </c>
      <c r="AL7" s="111"/>
      <c r="AM7" s="30"/>
      <c r="AN7" s="31"/>
      <c r="AO7" s="31"/>
      <c r="AP7" s="26"/>
    </row>
    <row r="8" spans="1:162" ht="35.1" customHeight="1" thickBot="1">
      <c r="A8" s="43" t="s">
        <v>2</v>
      </c>
      <c r="B8" s="44" t="s">
        <v>13</v>
      </c>
      <c r="C8" s="45"/>
      <c r="D8" s="2">
        <v>0</v>
      </c>
      <c r="E8" s="2">
        <v>0</v>
      </c>
      <c r="F8" s="2">
        <v>0</v>
      </c>
      <c r="G8" s="2">
        <v>0</v>
      </c>
      <c r="H8" s="3"/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J8" s="113" t="s">
        <v>89</v>
      </c>
      <c r="AK8" s="114"/>
      <c r="AL8" s="112" t="s">
        <v>90</v>
      </c>
      <c r="AM8" s="111"/>
      <c r="AN8" s="26"/>
      <c r="AO8" s="26"/>
      <c r="AP8" s="26"/>
    </row>
    <row r="9" spans="1:162" ht="35.1" customHeight="1" thickBot="1">
      <c r="A9" s="100" t="s">
        <v>51</v>
      </c>
      <c r="B9" s="44" t="s">
        <v>28</v>
      </c>
      <c r="C9" s="45"/>
      <c r="D9" s="2">
        <v>0</v>
      </c>
      <c r="E9" s="2">
        <v>0</v>
      </c>
      <c r="F9" s="2">
        <v>0</v>
      </c>
      <c r="G9" s="2">
        <v>0</v>
      </c>
      <c r="H9" s="2">
        <v>0</v>
      </c>
      <c r="I9" s="3"/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</row>
    <row r="10" spans="1:162" ht="35.1" customHeight="1" thickBot="1">
      <c r="A10" s="101"/>
      <c r="B10" s="44" t="s">
        <v>29</v>
      </c>
      <c r="C10" s="45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3"/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</row>
    <row r="11" spans="1:162" ht="35.1" customHeight="1" thickBot="1">
      <c r="A11" s="102"/>
      <c r="B11" s="44" t="s">
        <v>30</v>
      </c>
      <c r="C11" s="45"/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3"/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</row>
    <row r="12" spans="1:162" ht="35.1" customHeight="1" thickBot="1">
      <c r="A12" s="100" t="s">
        <v>26</v>
      </c>
      <c r="B12" s="44" t="s">
        <v>14</v>
      </c>
      <c r="C12" s="45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3"/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</row>
    <row r="13" spans="1:162" ht="35.1" customHeight="1" thickBot="1">
      <c r="A13" s="102"/>
      <c r="B13" s="44" t="s">
        <v>15</v>
      </c>
      <c r="C13" s="45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3"/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</row>
    <row r="14" spans="1:162" ht="35.1" customHeight="1" thickBot="1">
      <c r="A14" s="100" t="s">
        <v>4</v>
      </c>
      <c r="B14" s="44" t="s">
        <v>16</v>
      </c>
      <c r="C14" s="45"/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3"/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</row>
    <row r="15" spans="1:162" ht="35.1" customHeight="1" thickBot="1">
      <c r="A15" s="101"/>
      <c r="B15" s="44" t="s">
        <v>121</v>
      </c>
      <c r="C15" s="45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3"/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</row>
    <row r="16" spans="1:162" ht="35.1" customHeight="1" thickBot="1">
      <c r="A16" s="101"/>
      <c r="B16" s="44" t="s">
        <v>117</v>
      </c>
      <c r="C16" s="45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3"/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</row>
    <row r="17" spans="1:34" ht="35.1" customHeight="1" thickBot="1">
      <c r="A17" s="102"/>
      <c r="B17" s="44" t="s">
        <v>17</v>
      </c>
      <c r="C17" s="45"/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3"/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</row>
    <row r="18" spans="1:34" ht="35.1" customHeight="1" thickBot="1">
      <c r="A18" s="100" t="s">
        <v>31</v>
      </c>
      <c r="B18" s="44" t="s">
        <v>49</v>
      </c>
      <c r="C18" s="45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3"/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</row>
    <row r="19" spans="1:34" ht="35.1" customHeight="1" thickBot="1">
      <c r="A19" s="101"/>
      <c r="B19" s="44" t="s">
        <v>18</v>
      </c>
      <c r="C19" s="45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3"/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</row>
    <row r="20" spans="1:34" ht="35.1" customHeight="1" thickBot="1">
      <c r="A20" s="102"/>
      <c r="B20" s="44" t="s">
        <v>19</v>
      </c>
      <c r="C20" s="45"/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3"/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</row>
    <row r="21" spans="1:34" ht="35.1" customHeight="1" thickBot="1">
      <c r="A21" s="43" t="s">
        <v>5</v>
      </c>
      <c r="B21" s="44" t="s">
        <v>32</v>
      </c>
      <c r="C21" s="45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3"/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</row>
    <row r="22" spans="1:34" ht="35.1" customHeight="1" thickBot="1">
      <c r="A22" s="100" t="s">
        <v>6</v>
      </c>
      <c r="B22" s="44" t="s">
        <v>20</v>
      </c>
      <c r="C22" s="45"/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3"/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</row>
    <row r="23" spans="1:34" ht="35.1" customHeight="1" thickBot="1">
      <c r="A23" s="101"/>
      <c r="B23" s="44" t="s">
        <v>33</v>
      </c>
      <c r="C23" s="45"/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3"/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</row>
    <row r="24" spans="1:34" ht="35.1" customHeight="1" thickBot="1">
      <c r="A24" s="101"/>
      <c r="B24" s="44" t="s">
        <v>50</v>
      </c>
      <c r="C24" s="45"/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3"/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</row>
    <row r="25" spans="1:34" ht="35.1" customHeight="1" thickBot="1">
      <c r="A25" s="101"/>
      <c r="B25" s="44" t="s">
        <v>21</v>
      </c>
      <c r="C25" s="45"/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3"/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</row>
    <row r="26" spans="1:34" ht="35.1" customHeight="1" thickBot="1">
      <c r="A26" s="102"/>
      <c r="B26" s="44" t="s">
        <v>22</v>
      </c>
      <c r="C26" s="45"/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3"/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</row>
    <row r="27" spans="1:34" ht="35.1" customHeight="1" thickBot="1">
      <c r="A27" s="100" t="s">
        <v>7</v>
      </c>
      <c r="B27" s="44" t="s">
        <v>122</v>
      </c>
      <c r="C27" s="45"/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3"/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</row>
    <row r="28" spans="1:34" ht="35.1" customHeight="1" thickBot="1">
      <c r="A28" s="102"/>
      <c r="B28" s="44" t="s">
        <v>23</v>
      </c>
      <c r="C28" s="45"/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3"/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</row>
    <row r="29" spans="1:34" ht="35.1" customHeight="1" thickBot="1">
      <c r="A29" s="100" t="s">
        <v>34</v>
      </c>
      <c r="B29" s="44" t="s">
        <v>35</v>
      </c>
      <c r="C29" s="45"/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3"/>
      <c r="AD29" s="2">
        <v>0</v>
      </c>
      <c r="AE29" s="2">
        <v>0</v>
      </c>
      <c r="AF29" s="2">
        <v>0</v>
      </c>
      <c r="AG29" s="2">
        <v>0</v>
      </c>
      <c r="AH29" s="2">
        <v>0</v>
      </c>
    </row>
    <row r="30" spans="1:34" ht="35.1" customHeight="1" thickBot="1">
      <c r="A30" s="101"/>
      <c r="B30" s="44" t="s">
        <v>36</v>
      </c>
      <c r="C30" s="45"/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3"/>
      <c r="AE30" s="2">
        <v>0</v>
      </c>
      <c r="AF30" s="2">
        <v>0</v>
      </c>
      <c r="AG30" s="2">
        <v>0</v>
      </c>
      <c r="AH30" s="2">
        <v>0</v>
      </c>
    </row>
    <row r="31" spans="1:34" ht="35.1" customHeight="1" thickBot="1">
      <c r="A31" s="102"/>
      <c r="B31" s="44" t="s">
        <v>37</v>
      </c>
      <c r="C31" s="45"/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3"/>
      <c r="AF31" s="2">
        <v>0</v>
      </c>
      <c r="AG31" s="2">
        <v>0</v>
      </c>
      <c r="AH31" s="2">
        <v>0</v>
      </c>
    </row>
    <row r="32" spans="1:34" ht="35.1" customHeight="1" thickBot="1">
      <c r="A32" s="100" t="s">
        <v>8</v>
      </c>
      <c r="B32" s="44" t="s">
        <v>24</v>
      </c>
      <c r="C32" s="45"/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3"/>
      <c r="AG32" s="2">
        <v>0</v>
      </c>
      <c r="AH32" s="2">
        <v>0</v>
      </c>
    </row>
    <row r="33" spans="1:34" ht="35.1" customHeight="1" thickBot="1">
      <c r="A33" s="101"/>
      <c r="B33" s="44" t="s">
        <v>25</v>
      </c>
      <c r="C33" s="45"/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6"/>
      <c r="AH33" s="2">
        <v>0</v>
      </c>
    </row>
    <row r="34" spans="1:34" ht="35.1" customHeight="1" thickBot="1">
      <c r="A34" s="102"/>
      <c r="B34" s="44" t="s">
        <v>115</v>
      </c>
      <c r="C34" s="45"/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5">
        <v>0</v>
      </c>
      <c r="AH34" s="4"/>
    </row>
    <row r="35" spans="1:34" ht="18.75" customHeight="1">
      <c r="A35" s="47" t="s">
        <v>41</v>
      </c>
      <c r="B35" s="48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50"/>
    </row>
    <row r="36" spans="1:34" ht="18.75" customHeight="1" thickBot="1">
      <c r="A36" s="51" t="s">
        <v>42</v>
      </c>
      <c r="B36" s="52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4"/>
    </row>
  </sheetData>
  <sheetProtection password="C8E1" sheet="1" objects="1" scenarios="1" selectLockedCells="1"/>
  <mergeCells count="25">
    <mergeCell ref="A22:A26"/>
    <mergeCell ref="A27:A28"/>
    <mergeCell ref="A29:A31"/>
    <mergeCell ref="A32:A34"/>
    <mergeCell ref="AJ8:AK8"/>
    <mergeCell ref="AL8:AM8"/>
    <mergeCell ref="A9:A11"/>
    <mergeCell ref="A12:A13"/>
    <mergeCell ref="A14:A17"/>
    <mergeCell ref="A18:A20"/>
    <mergeCell ref="AA1:AB1"/>
    <mergeCell ref="AC1:AE1"/>
    <mergeCell ref="AF1:AH1"/>
    <mergeCell ref="AJ4:AO4"/>
    <mergeCell ref="A5:A7"/>
    <mergeCell ref="AJ5:AM5"/>
    <mergeCell ref="AJ6:AK6"/>
    <mergeCell ref="AL6:AM6"/>
    <mergeCell ref="AK7:AL7"/>
    <mergeCell ref="E1:G1"/>
    <mergeCell ref="I1:K1"/>
    <mergeCell ref="L1:M1"/>
    <mergeCell ref="N1:Q1"/>
    <mergeCell ref="R1:T1"/>
    <mergeCell ref="V1:Z1"/>
  </mergeCells>
  <conditionalFormatting sqref="AB4:AB27 AB29:AB34 AC4:AC28 AC30:AC34 AD4:AD29 AD31:AD34 AE4:AE30 AE32:AE34 AF4:AF31 AF33:AF34 AA4:AA26 AA28:AA34 AG4:AH34 X22:AD22 D4:Z34">
    <cfRule type="containsText" dxfId="518" priority="175" operator="containsText" text=" - ">
      <formula>NOT(ISERROR(SEARCH(" - ",D4)))</formula>
    </cfRule>
    <cfRule type="cellIs" dxfId="517" priority="176" operator="equal">
      <formula>-2</formula>
    </cfRule>
    <cfRule type="cellIs" dxfId="516" priority="177" operator="equal">
      <formula>-1</formula>
    </cfRule>
    <cfRule type="containsText" dxfId="515" priority="178" operator="containsText" text="0">
      <formula>NOT(ISERROR(SEARCH("0",D4)))</formula>
    </cfRule>
    <cfRule type="cellIs" dxfId="514" priority="179" operator="equal">
      <formula>1</formula>
    </cfRule>
    <cfRule type="cellIs" dxfId="513" priority="180" operator="equal">
      <formula>2</formula>
    </cfRule>
  </conditionalFormatting>
  <conditionalFormatting sqref="D4:M14">
    <cfRule type="containsText" dxfId="512" priority="169" operator="containsText" text=" - ">
      <formula>NOT(ISERROR(SEARCH(" - ",D4)))</formula>
    </cfRule>
    <cfRule type="cellIs" dxfId="511" priority="170" operator="equal">
      <formula>-2</formula>
    </cfRule>
    <cfRule type="cellIs" dxfId="510" priority="171" operator="equal">
      <formula>-1</formula>
    </cfRule>
    <cfRule type="containsText" dxfId="509" priority="172" operator="containsText" text="0">
      <formula>NOT(ISERROR(SEARCH("0",D4)))</formula>
    </cfRule>
    <cfRule type="cellIs" dxfId="508" priority="173" operator="equal">
      <formula>1</formula>
    </cfRule>
    <cfRule type="cellIs" dxfId="507" priority="174" operator="equal">
      <formula>2</formula>
    </cfRule>
  </conditionalFormatting>
  <conditionalFormatting sqref="N4:N14">
    <cfRule type="containsText" dxfId="506" priority="163" operator="containsText" text=" - ">
      <formula>NOT(ISERROR(SEARCH(" - ",N4)))</formula>
    </cfRule>
    <cfRule type="cellIs" dxfId="505" priority="164" operator="equal">
      <formula>-2</formula>
    </cfRule>
    <cfRule type="cellIs" dxfId="504" priority="165" operator="equal">
      <formula>-1</formula>
    </cfRule>
    <cfRule type="containsText" dxfId="503" priority="166" operator="containsText" text="0">
      <formula>NOT(ISERROR(SEARCH("0",N4)))</formula>
    </cfRule>
    <cfRule type="cellIs" dxfId="502" priority="167" operator="equal">
      <formula>1</formula>
    </cfRule>
    <cfRule type="cellIs" dxfId="501" priority="168" operator="equal">
      <formula>2</formula>
    </cfRule>
  </conditionalFormatting>
  <conditionalFormatting sqref="Q4:X14 E4:R4">
    <cfRule type="containsText" dxfId="500" priority="157" operator="containsText" text=" - ">
      <formula>NOT(ISERROR(SEARCH(" - ",E4)))</formula>
    </cfRule>
    <cfRule type="cellIs" dxfId="499" priority="158" operator="equal">
      <formula>-2</formula>
    </cfRule>
    <cfRule type="cellIs" dxfId="498" priority="159" operator="equal">
      <formula>-1</formula>
    </cfRule>
    <cfRule type="containsText" dxfId="497" priority="160" operator="containsText" text="0">
      <formula>NOT(ISERROR(SEARCH("0",E4)))</formula>
    </cfRule>
    <cfRule type="cellIs" dxfId="496" priority="161" operator="equal">
      <formula>1</formula>
    </cfRule>
    <cfRule type="cellIs" dxfId="495" priority="162" operator="equal">
      <formula>2</formula>
    </cfRule>
  </conditionalFormatting>
  <conditionalFormatting sqref="Y4:Z14">
    <cfRule type="containsText" dxfId="494" priority="151" operator="containsText" text=" - ">
      <formula>NOT(ISERROR(SEARCH(" - ",Y4)))</formula>
    </cfRule>
    <cfRule type="cellIs" dxfId="493" priority="152" operator="equal">
      <formula>-2</formula>
    </cfRule>
    <cfRule type="cellIs" dxfId="492" priority="153" operator="equal">
      <formula>-1</formula>
    </cfRule>
    <cfRule type="containsText" dxfId="491" priority="154" operator="containsText" text="0">
      <formula>NOT(ISERROR(SEARCH("0",Y4)))</formula>
    </cfRule>
    <cfRule type="cellIs" dxfId="490" priority="155" operator="equal">
      <formula>1</formula>
    </cfRule>
    <cfRule type="cellIs" dxfId="489" priority="156" operator="equal">
      <formula>2</formula>
    </cfRule>
  </conditionalFormatting>
  <conditionalFormatting sqref="AC4:AG14">
    <cfRule type="containsText" dxfId="488" priority="145" operator="containsText" text=" - ">
      <formula>NOT(ISERROR(SEARCH(" - ",AC4)))</formula>
    </cfRule>
    <cfRule type="cellIs" dxfId="487" priority="146" operator="equal">
      <formula>-2</formula>
    </cfRule>
    <cfRule type="cellIs" dxfId="486" priority="147" operator="equal">
      <formula>-1</formula>
    </cfRule>
    <cfRule type="containsText" dxfId="485" priority="148" operator="containsText" text="0">
      <formula>NOT(ISERROR(SEARCH("0",AC4)))</formula>
    </cfRule>
    <cfRule type="cellIs" dxfId="484" priority="149" operator="equal">
      <formula>1</formula>
    </cfRule>
    <cfRule type="cellIs" dxfId="483" priority="150" operator="equal">
      <formula>2</formula>
    </cfRule>
  </conditionalFormatting>
  <conditionalFormatting sqref="D17:M26 E22:U22">
    <cfRule type="containsText" dxfId="482" priority="139" operator="containsText" text=" - ">
      <formula>NOT(ISERROR(SEARCH(" - ",D17)))</formula>
    </cfRule>
    <cfRule type="cellIs" dxfId="481" priority="140" operator="equal">
      <formula>-2</formula>
    </cfRule>
    <cfRule type="cellIs" dxfId="480" priority="141" operator="equal">
      <formula>-1</formula>
    </cfRule>
    <cfRule type="containsText" dxfId="479" priority="142" operator="containsText" text="0">
      <formula>NOT(ISERROR(SEARCH("0",D17)))</formula>
    </cfRule>
    <cfRule type="cellIs" dxfId="478" priority="143" operator="equal">
      <formula>1</formula>
    </cfRule>
    <cfRule type="cellIs" dxfId="477" priority="144" operator="equal">
      <formula>2</formula>
    </cfRule>
  </conditionalFormatting>
  <conditionalFormatting sqref="N17:N26">
    <cfRule type="containsText" dxfId="476" priority="133" operator="containsText" text=" - ">
      <formula>NOT(ISERROR(SEARCH(" - ",N17)))</formula>
    </cfRule>
    <cfRule type="cellIs" dxfId="475" priority="134" operator="equal">
      <formula>-2</formula>
    </cfRule>
    <cfRule type="cellIs" dxfId="474" priority="135" operator="equal">
      <formula>-1</formula>
    </cfRule>
    <cfRule type="containsText" dxfId="473" priority="136" operator="containsText" text="0">
      <formula>NOT(ISERROR(SEARCH("0",N17)))</formula>
    </cfRule>
    <cfRule type="cellIs" dxfId="472" priority="137" operator="equal">
      <formula>1</formula>
    </cfRule>
    <cfRule type="cellIs" dxfId="471" priority="138" operator="equal">
      <formula>2</formula>
    </cfRule>
  </conditionalFormatting>
  <conditionalFormatting sqref="Q17:Z26">
    <cfRule type="containsText" dxfId="470" priority="127" operator="containsText" text=" - ">
      <formula>NOT(ISERROR(SEARCH(" - ",Q17)))</formula>
    </cfRule>
    <cfRule type="cellIs" dxfId="469" priority="128" operator="equal">
      <formula>-2</formula>
    </cfRule>
    <cfRule type="cellIs" dxfId="468" priority="129" operator="equal">
      <formula>-1</formula>
    </cfRule>
    <cfRule type="containsText" dxfId="467" priority="130" operator="containsText" text="0">
      <formula>NOT(ISERROR(SEARCH("0",Q17)))</formula>
    </cfRule>
    <cfRule type="cellIs" dxfId="466" priority="131" operator="equal">
      <formula>1</formula>
    </cfRule>
    <cfRule type="cellIs" dxfId="465" priority="132" operator="equal">
      <formula>2</formula>
    </cfRule>
  </conditionalFormatting>
  <conditionalFormatting sqref="AC17:AG26">
    <cfRule type="containsText" dxfId="464" priority="121" operator="containsText" text=" - ">
      <formula>NOT(ISERROR(SEARCH(" - ",AC17)))</formula>
    </cfRule>
    <cfRule type="cellIs" dxfId="463" priority="122" operator="equal">
      <formula>-2</formula>
    </cfRule>
    <cfRule type="cellIs" dxfId="462" priority="123" operator="equal">
      <formula>-1</formula>
    </cfRule>
    <cfRule type="containsText" dxfId="461" priority="124" operator="containsText" text="0">
      <formula>NOT(ISERROR(SEARCH("0",AC17)))</formula>
    </cfRule>
    <cfRule type="cellIs" dxfId="460" priority="125" operator="equal">
      <formula>1</formula>
    </cfRule>
    <cfRule type="cellIs" dxfId="459" priority="126" operator="equal">
      <formula>2</formula>
    </cfRule>
  </conditionalFormatting>
  <conditionalFormatting sqref="D29:N33">
    <cfRule type="containsText" dxfId="458" priority="115" operator="containsText" text=" - ">
      <formula>NOT(ISERROR(SEARCH(" - ",D29)))</formula>
    </cfRule>
    <cfRule type="cellIs" dxfId="457" priority="116" operator="equal">
      <formula>-2</formula>
    </cfRule>
    <cfRule type="cellIs" dxfId="456" priority="117" operator="equal">
      <formula>-1</formula>
    </cfRule>
    <cfRule type="containsText" dxfId="455" priority="118" operator="containsText" text="0">
      <formula>NOT(ISERROR(SEARCH("0",D29)))</formula>
    </cfRule>
    <cfRule type="cellIs" dxfId="454" priority="119" operator="equal">
      <formula>1</formula>
    </cfRule>
    <cfRule type="cellIs" dxfId="453" priority="120" operator="equal">
      <formula>2</formula>
    </cfRule>
  </conditionalFormatting>
  <conditionalFormatting sqref="Q29:Z33 Y34">
    <cfRule type="containsText" dxfId="452" priority="109" operator="containsText" text=" - ">
      <formula>NOT(ISERROR(SEARCH(" - ",Q29)))</formula>
    </cfRule>
    <cfRule type="cellIs" dxfId="451" priority="110" operator="equal">
      <formula>-2</formula>
    </cfRule>
    <cfRule type="cellIs" dxfId="450" priority="111" operator="equal">
      <formula>-1</formula>
    </cfRule>
    <cfRule type="containsText" dxfId="449" priority="112" operator="containsText" text="0">
      <formula>NOT(ISERROR(SEARCH("0",Q29)))</formula>
    </cfRule>
    <cfRule type="cellIs" dxfId="448" priority="113" operator="equal">
      <formula>1</formula>
    </cfRule>
    <cfRule type="cellIs" dxfId="447" priority="114" operator="equal">
      <formula>2</formula>
    </cfRule>
  </conditionalFormatting>
  <conditionalFormatting sqref="AC29:AG33">
    <cfRule type="containsText" dxfId="446" priority="103" operator="containsText" text=" - ">
      <formula>NOT(ISERROR(SEARCH(" - ",AC29)))</formula>
    </cfRule>
    <cfRule type="cellIs" dxfId="445" priority="104" operator="equal">
      <formula>-2</formula>
    </cfRule>
    <cfRule type="cellIs" dxfId="444" priority="105" operator="equal">
      <formula>-1</formula>
    </cfRule>
    <cfRule type="containsText" dxfId="443" priority="106" operator="containsText" text="0">
      <formula>NOT(ISERROR(SEARCH("0",AC29)))</formula>
    </cfRule>
    <cfRule type="cellIs" dxfId="442" priority="107" operator="equal">
      <formula>1</formula>
    </cfRule>
    <cfRule type="cellIs" dxfId="441" priority="108" operator="equal">
      <formula>2</formula>
    </cfRule>
  </conditionalFormatting>
  <conditionalFormatting sqref="D28:N28">
    <cfRule type="containsText" dxfId="440" priority="97" operator="containsText" text=" - ">
      <formula>NOT(ISERROR(SEARCH(" - ",D28)))</formula>
    </cfRule>
    <cfRule type="cellIs" dxfId="439" priority="98" operator="equal">
      <formula>-2</formula>
    </cfRule>
    <cfRule type="cellIs" dxfId="438" priority="99" operator="equal">
      <formula>-1</formula>
    </cfRule>
    <cfRule type="containsText" dxfId="437" priority="100" operator="containsText" text="0">
      <formula>NOT(ISERROR(SEARCH("0",D28)))</formula>
    </cfRule>
    <cfRule type="cellIs" dxfId="436" priority="101" operator="equal">
      <formula>1</formula>
    </cfRule>
    <cfRule type="cellIs" dxfId="435" priority="102" operator="equal">
      <formula>2</formula>
    </cfRule>
  </conditionalFormatting>
  <conditionalFormatting sqref="Q28:Z28">
    <cfRule type="containsText" dxfId="434" priority="91" operator="containsText" text=" - ">
      <formula>NOT(ISERROR(SEARCH(" - ",Q28)))</formula>
    </cfRule>
    <cfRule type="cellIs" dxfId="433" priority="92" operator="equal">
      <formula>-2</formula>
    </cfRule>
    <cfRule type="cellIs" dxfId="432" priority="93" operator="equal">
      <formula>-1</formula>
    </cfRule>
    <cfRule type="containsText" dxfId="431" priority="94" operator="containsText" text="0">
      <formula>NOT(ISERROR(SEARCH("0",Q28)))</formula>
    </cfRule>
    <cfRule type="cellIs" dxfId="430" priority="95" operator="equal">
      <formula>1</formula>
    </cfRule>
    <cfRule type="cellIs" dxfId="429" priority="96" operator="equal">
      <formula>2</formula>
    </cfRule>
  </conditionalFormatting>
  <conditionalFormatting sqref="AC28:AG28">
    <cfRule type="containsText" dxfId="428" priority="85" operator="containsText" text=" - ">
      <formula>NOT(ISERROR(SEARCH(" - ",AC28)))</formula>
    </cfRule>
    <cfRule type="cellIs" dxfId="427" priority="86" operator="equal">
      <formula>-2</formula>
    </cfRule>
    <cfRule type="cellIs" dxfId="426" priority="87" operator="equal">
      <formula>-1</formula>
    </cfRule>
    <cfRule type="containsText" dxfId="425" priority="88" operator="containsText" text="0">
      <formula>NOT(ISERROR(SEARCH("0",AC28)))</formula>
    </cfRule>
    <cfRule type="cellIs" dxfId="424" priority="89" operator="equal">
      <formula>1</formula>
    </cfRule>
    <cfRule type="cellIs" dxfId="423" priority="90" operator="equal">
      <formula>2</formula>
    </cfRule>
  </conditionalFormatting>
  <conditionalFormatting sqref="AB4:AB14">
    <cfRule type="containsText" dxfId="422" priority="79" operator="containsText" text=" - ">
      <formula>NOT(ISERROR(SEARCH(" - ",AB4)))</formula>
    </cfRule>
    <cfRule type="cellIs" dxfId="421" priority="80" operator="equal">
      <formula>-2</formula>
    </cfRule>
    <cfRule type="cellIs" dxfId="420" priority="81" operator="equal">
      <formula>-1</formula>
    </cfRule>
    <cfRule type="containsText" dxfId="419" priority="82" operator="containsText" text="0">
      <formula>NOT(ISERROR(SEARCH("0",AB4)))</formula>
    </cfRule>
    <cfRule type="cellIs" dxfId="418" priority="83" operator="equal">
      <formula>1</formula>
    </cfRule>
    <cfRule type="cellIs" dxfId="417" priority="84" operator="equal">
      <formula>2</formula>
    </cfRule>
  </conditionalFormatting>
  <conditionalFormatting sqref="AB17:AB26">
    <cfRule type="containsText" dxfId="416" priority="73" operator="containsText" text=" - ">
      <formula>NOT(ISERROR(SEARCH(" - ",AB17)))</formula>
    </cfRule>
    <cfRule type="cellIs" dxfId="415" priority="74" operator="equal">
      <formula>-2</formula>
    </cfRule>
    <cfRule type="cellIs" dxfId="414" priority="75" operator="equal">
      <formula>-1</formula>
    </cfRule>
    <cfRule type="containsText" dxfId="413" priority="76" operator="containsText" text="0">
      <formula>NOT(ISERROR(SEARCH("0",AB17)))</formula>
    </cfRule>
    <cfRule type="cellIs" dxfId="412" priority="77" operator="equal">
      <formula>1</formula>
    </cfRule>
    <cfRule type="cellIs" dxfId="411" priority="78" operator="equal">
      <formula>2</formula>
    </cfRule>
  </conditionalFormatting>
  <conditionalFormatting sqref="AB29:AB33">
    <cfRule type="containsText" dxfId="410" priority="67" operator="containsText" text=" - ">
      <formula>NOT(ISERROR(SEARCH(" - ",AB29)))</formula>
    </cfRule>
    <cfRule type="cellIs" dxfId="409" priority="68" operator="equal">
      <formula>-2</formula>
    </cfRule>
    <cfRule type="cellIs" dxfId="408" priority="69" operator="equal">
      <formula>-1</formula>
    </cfRule>
    <cfRule type="containsText" dxfId="407" priority="70" operator="containsText" text="0">
      <formula>NOT(ISERROR(SEARCH("0",AB29)))</formula>
    </cfRule>
    <cfRule type="cellIs" dxfId="406" priority="71" operator="equal">
      <formula>1</formula>
    </cfRule>
    <cfRule type="cellIs" dxfId="405" priority="72" operator="equal">
      <formula>2</formula>
    </cfRule>
  </conditionalFormatting>
  <conditionalFormatting sqref="D16:N16">
    <cfRule type="containsText" dxfId="404" priority="61" operator="containsText" text=" - ">
      <formula>NOT(ISERROR(SEARCH(" - ",D16)))</formula>
    </cfRule>
    <cfRule type="cellIs" dxfId="403" priority="62" operator="equal">
      <formula>-2</formula>
    </cfRule>
    <cfRule type="cellIs" dxfId="402" priority="63" operator="equal">
      <formula>-1</formula>
    </cfRule>
    <cfRule type="containsText" dxfId="401" priority="64" operator="containsText" text="0">
      <formula>NOT(ISERROR(SEARCH("0",D16)))</formula>
    </cfRule>
    <cfRule type="cellIs" dxfId="400" priority="65" operator="equal">
      <formula>1</formula>
    </cfRule>
    <cfRule type="cellIs" dxfId="399" priority="66" operator="equal">
      <formula>2</formula>
    </cfRule>
  </conditionalFormatting>
  <conditionalFormatting sqref="Q16:Z16">
    <cfRule type="containsText" dxfId="398" priority="55" operator="containsText" text=" - ">
      <formula>NOT(ISERROR(SEARCH(" - ",Q16)))</formula>
    </cfRule>
    <cfRule type="cellIs" dxfId="397" priority="56" operator="equal">
      <formula>-2</formula>
    </cfRule>
    <cfRule type="cellIs" dxfId="396" priority="57" operator="equal">
      <formula>-1</formula>
    </cfRule>
    <cfRule type="containsText" dxfId="395" priority="58" operator="containsText" text="0">
      <formula>NOT(ISERROR(SEARCH("0",Q16)))</formula>
    </cfRule>
    <cfRule type="cellIs" dxfId="394" priority="59" operator="equal">
      <formula>1</formula>
    </cfRule>
    <cfRule type="cellIs" dxfId="393" priority="60" operator="equal">
      <formula>2</formula>
    </cfRule>
  </conditionalFormatting>
  <conditionalFormatting sqref="AB16:AF16">
    <cfRule type="containsText" dxfId="392" priority="49" operator="containsText" text=" - ">
      <formula>NOT(ISERROR(SEARCH(" - ",AB16)))</formula>
    </cfRule>
    <cfRule type="cellIs" dxfId="391" priority="50" operator="equal">
      <formula>-2</formula>
    </cfRule>
    <cfRule type="cellIs" dxfId="390" priority="51" operator="equal">
      <formula>-1</formula>
    </cfRule>
    <cfRule type="containsText" dxfId="389" priority="52" operator="containsText" text="0">
      <formula>NOT(ISERROR(SEARCH("0",AB16)))</formula>
    </cfRule>
    <cfRule type="cellIs" dxfId="388" priority="53" operator="equal">
      <formula>1</formula>
    </cfRule>
    <cfRule type="cellIs" dxfId="387" priority="54" operator="equal">
      <formula>2</formula>
    </cfRule>
  </conditionalFormatting>
  <conditionalFormatting sqref="AB16:AG16">
    <cfRule type="containsText" dxfId="386" priority="43" operator="containsText" text=" - ">
      <formula>NOT(ISERROR(SEARCH(" - ",AB16)))</formula>
    </cfRule>
    <cfRule type="cellIs" dxfId="385" priority="44" operator="equal">
      <formula>-2</formula>
    </cfRule>
    <cfRule type="cellIs" dxfId="384" priority="45" operator="equal">
      <formula>-1</formula>
    </cfRule>
    <cfRule type="containsText" dxfId="383" priority="46" operator="containsText" text="0">
      <formula>NOT(ISERROR(SEARCH("0",AB16)))</formula>
    </cfRule>
    <cfRule type="cellIs" dxfId="382" priority="47" operator="equal">
      <formula>1</formula>
    </cfRule>
    <cfRule type="cellIs" dxfId="381" priority="48" operator="equal">
      <formula>2</formula>
    </cfRule>
  </conditionalFormatting>
  <conditionalFormatting sqref="P4:P14">
    <cfRule type="containsText" dxfId="380" priority="37" operator="containsText" text=" - ">
      <formula>NOT(ISERROR(SEARCH(" - ",P4)))</formula>
    </cfRule>
    <cfRule type="cellIs" dxfId="379" priority="38" operator="equal">
      <formula>-2</formula>
    </cfRule>
    <cfRule type="cellIs" dxfId="378" priority="39" operator="equal">
      <formula>-1</formula>
    </cfRule>
    <cfRule type="containsText" dxfId="377" priority="40" operator="containsText" text="0">
      <formula>NOT(ISERROR(SEARCH("0",P4)))</formula>
    </cfRule>
    <cfRule type="cellIs" dxfId="376" priority="41" operator="equal">
      <formula>1</formula>
    </cfRule>
    <cfRule type="cellIs" dxfId="375" priority="42" operator="equal">
      <formula>2</formula>
    </cfRule>
  </conditionalFormatting>
  <conditionalFormatting sqref="P17:P26">
    <cfRule type="containsText" dxfId="374" priority="31" operator="containsText" text=" - ">
      <formula>NOT(ISERROR(SEARCH(" - ",P17)))</formula>
    </cfRule>
    <cfRule type="cellIs" dxfId="373" priority="32" operator="equal">
      <formula>-2</formula>
    </cfRule>
    <cfRule type="cellIs" dxfId="372" priority="33" operator="equal">
      <formula>-1</formula>
    </cfRule>
    <cfRule type="containsText" dxfId="371" priority="34" operator="containsText" text="0">
      <formula>NOT(ISERROR(SEARCH("0",P17)))</formula>
    </cfRule>
    <cfRule type="cellIs" dxfId="370" priority="35" operator="equal">
      <formula>1</formula>
    </cfRule>
    <cfRule type="cellIs" dxfId="369" priority="36" operator="equal">
      <formula>2</formula>
    </cfRule>
  </conditionalFormatting>
  <conditionalFormatting sqref="P28:P33">
    <cfRule type="containsText" dxfId="368" priority="25" operator="containsText" text=" - ">
      <formula>NOT(ISERROR(SEARCH(" - ",P28)))</formula>
    </cfRule>
    <cfRule type="cellIs" dxfId="367" priority="26" operator="equal">
      <formula>-2</formula>
    </cfRule>
    <cfRule type="cellIs" dxfId="366" priority="27" operator="equal">
      <formula>-1</formula>
    </cfRule>
    <cfRule type="containsText" dxfId="365" priority="28" operator="containsText" text="0">
      <formula>NOT(ISERROR(SEARCH("0",P28)))</formula>
    </cfRule>
    <cfRule type="cellIs" dxfId="364" priority="29" operator="equal">
      <formula>1</formula>
    </cfRule>
    <cfRule type="cellIs" dxfId="363" priority="30" operator="equal">
      <formula>2</formula>
    </cfRule>
  </conditionalFormatting>
  <conditionalFormatting sqref="F11">
    <cfRule type="containsText" dxfId="362" priority="19" operator="containsText" text=" - ">
      <formula>NOT(ISERROR(SEARCH(" - ",F11)))</formula>
    </cfRule>
    <cfRule type="cellIs" dxfId="361" priority="20" operator="equal">
      <formula>-2</formula>
    </cfRule>
    <cfRule type="cellIs" dxfId="360" priority="21" operator="equal">
      <formula>-1</formula>
    </cfRule>
    <cfRule type="containsText" dxfId="359" priority="22" operator="containsText" text="0">
      <formula>NOT(ISERROR(SEARCH("0",F11)))</formula>
    </cfRule>
    <cfRule type="cellIs" dxfId="358" priority="23" operator="equal">
      <formula>1</formula>
    </cfRule>
    <cfRule type="cellIs" dxfId="357" priority="24" operator="equal">
      <formula>2</formula>
    </cfRule>
  </conditionalFormatting>
  <conditionalFormatting sqref="V14">
    <cfRule type="containsText" dxfId="356" priority="13" operator="containsText" text=" - ">
      <formula>NOT(ISERROR(SEARCH(" - ",V14)))</formula>
    </cfRule>
    <cfRule type="cellIs" dxfId="355" priority="14" operator="equal">
      <formula>-2</formula>
    </cfRule>
    <cfRule type="cellIs" dxfId="354" priority="15" operator="equal">
      <formula>-1</formula>
    </cfRule>
    <cfRule type="containsText" dxfId="353" priority="16" operator="containsText" text="0">
      <formula>NOT(ISERROR(SEARCH("0",V14)))</formula>
    </cfRule>
    <cfRule type="cellIs" dxfId="352" priority="17" operator="equal">
      <formula>1</formula>
    </cfRule>
    <cfRule type="cellIs" dxfId="351" priority="18" operator="equal">
      <formula>2</formula>
    </cfRule>
  </conditionalFormatting>
  <conditionalFormatting sqref="W14">
    <cfRule type="containsText" dxfId="350" priority="7" operator="containsText" text=" - ">
      <formula>NOT(ISERROR(SEARCH(" - ",W14)))</formula>
    </cfRule>
    <cfRule type="cellIs" dxfId="349" priority="8" operator="equal">
      <formula>-2</formula>
    </cfRule>
    <cfRule type="cellIs" dxfId="348" priority="9" operator="equal">
      <formula>-1</formula>
    </cfRule>
    <cfRule type="containsText" dxfId="347" priority="10" operator="containsText" text="0">
      <formula>NOT(ISERROR(SEARCH("0",W14)))</formula>
    </cfRule>
    <cfRule type="cellIs" dxfId="346" priority="11" operator="equal">
      <formula>1</formula>
    </cfRule>
    <cfRule type="cellIs" dxfId="345" priority="12" operator="equal">
      <formula>2</formula>
    </cfRule>
  </conditionalFormatting>
  <conditionalFormatting sqref="X22:AD22">
    <cfRule type="containsText" dxfId="344" priority="1" operator="containsText" text=" - ">
      <formula>NOT(ISERROR(SEARCH(" - ",X22)))</formula>
    </cfRule>
    <cfRule type="cellIs" dxfId="343" priority="2" operator="equal">
      <formula>-2</formula>
    </cfRule>
    <cfRule type="cellIs" dxfId="342" priority="3" operator="equal">
      <formula>-1</formula>
    </cfRule>
    <cfRule type="containsText" dxfId="341" priority="4" operator="containsText" text="0">
      <formula>NOT(ISERROR(SEARCH("0",X22)))</formula>
    </cfRule>
    <cfRule type="cellIs" dxfId="340" priority="5" operator="equal">
      <formula>1</formula>
    </cfRule>
    <cfRule type="cellIs" dxfId="339" priority="6" operator="equal">
      <formula>2</formula>
    </cfRule>
  </conditionalFormatting>
  <pageMargins left="0.35433070866141736" right="0.15748031496062992" top="0.59055118110236227" bottom="0.35433070866141736" header="0.31496062992125984" footer="0.19685039370078741"/>
  <pageSetup paperSize="8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34"/>
  <sheetViews>
    <sheetView zoomScale="80" zoomScaleNormal="80" workbookViewId="0">
      <selection activeCell="AI7" sqref="AI7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28515625" style="12" customWidth="1"/>
    <col min="4" max="34" width="7.140625" style="12" customWidth="1"/>
    <col min="35" max="16384" width="9.140625" style="12"/>
  </cols>
  <sheetData>
    <row r="1" spans="1:166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</row>
    <row r="2" spans="1:166" s="23" customFormat="1" ht="152.25" customHeight="1" thickBot="1">
      <c r="A2" s="41" t="s">
        <v>40</v>
      </c>
      <c r="B2" s="70" t="s">
        <v>186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</row>
    <row r="3" spans="1:166" s="72" customFormat="1" ht="28.5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</row>
    <row r="4" spans="1:166" ht="35.1" customHeight="1" thickBot="1">
      <c r="A4" s="46" t="s">
        <v>0</v>
      </c>
      <c r="B4" s="44" t="s">
        <v>9</v>
      </c>
      <c r="C4" s="45"/>
      <c r="D4" s="69" t="str">
        <f>IF('Activity Extent Zone 8'!D4="","",IF(OR('Activity Extent Zone 8'!D$3=0,'Activity Extent Zone 8'!$C4=0),0,'Activity Conflict Assessment'!D4*'Activity Extent Zone 8'!D4))</f>
        <v/>
      </c>
      <c r="E4" s="69">
        <f>IF('Activity Extent Zone 8'!E4="","",IF(OR('Activity Extent Zone 8'!E$3=0,'Activity Extent Zone 8'!$C4=0),0,'Activity Conflict Assessment'!E4*'Activity Extent Zone 8'!E4))</f>
        <v>0</v>
      </c>
      <c r="F4" s="69">
        <f>IF('Activity Extent Zone 8'!F4="","",IF(OR('Activity Extent Zone 8'!F$3=0,'Activity Extent Zone 8'!$C4=0),0,'Activity Conflict Assessment'!F4*'Activity Extent Zone 8'!F4))</f>
        <v>0</v>
      </c>
      <c r="G4" s="69">
        <f>IF('Activity Extent Zone 8'!G4="","",IF(OR('Activity Extent Zone 8'!G$3=0,'Activity Extent Zone 8'!$C4=0),0,'Activity Conflict Assessment'!G4*'Activity Extent Zone 8'!G4))</f>
        <v>0</v>
      </c>
      <c r="H4" s="69">
        <f>IF('Activity Extent Zone 8'!H4="","",IF(OR('Activity Extent Zone 8'!H$3=0,'Activity Extent Zone 8'!$C4=0),0,'Activity Conflict Assessment'!H4*'Activity Extent Zone 8'!H4))</f>
        <v>0</v>
      </c>
      <c r="I4" s="69">
        <f>IF('Activity Extent Zone 8'!I4="","",IF(OR('Activity Extent Zone 8'!I$3=0,'Activity Extent Zone 8'!$C4=0),0,'Activity Conflict Assessment'!I4*'Activity Extent Zone 8'!I4))</f>
        <v>0</v>
      </c>
      <c r="J4" s="69">
        <f>IF('Activity Extent Zone 8'!J4="","",IF(OR('Activity Extent Zone 8'!J$3=0,'Activity Extent Zone 8'!$C4=0),0,'Activity Conflict Assessment'!J4*'Activity Extent Zone 8'!J4))</f>
        <v>0</v>
      </c>
      <c r="K4" s="69">
        <f>IF('Activity Extent Zone 8'!K4="","",IF(OR('Activity Extent Zone 8'!K$3=0,'Activity Extent Zone 8'!$C4=0),0,'Activity Conflict Assessment'!K4*'Activity Extent Zone 8'!K4))</f>
        <v>0</v>
      </c>
      <c r="L4" s="69">
        <f>IF('Activity Extent Zone 8'!L4="","",IF(OR('Activity Extent Zone 8'!L$3=0,'Activity Extent Zone 8'!$C4=0),0,'Activity Conflict Assessment'!L4*'Activity Extent Zone 8'!L4))</f>
        <v>0</v>
      </c>
      <c r="M4" s="69">
        <f>IF('Activity Extent Zone 8'!M4="","",IF(OR('Activity Extent Zone 8'!M$3=0,'Activity Extent Zone 8'!$C4=0),0,'Activity Conflict Assessment'!M4*'Activity Extent Zone 8'!M4))</f>
        <v>0</v>
      </c>
      <c r="N4" s="69">
        <f>IF('Activity Extent Zone 8'!N4="","",IF(OR('Activity Extent Zone 8'!N$3=0,'Activity Extent Zone 8'!$C4=0),0,'Activity Conflict Assessment'!N4*'Activity Extent Zone 8'!N4))</f>
        <v>0</v>
      </c>
      <c r="O4" s="69">
        <f>IF('Activity Extent Zone 8'!O4="","",IF(OR('Activity Extent Zone 8'!O$3=0,'Activity Extent Zone 8'!$C4=0),0,'Activity Conflict Assessment'!O4*'Activity Extent Zone 8'!O4))</f>
        <v>0</v>
      </c>
      <c r="P4" s="69">
        <f>IF('Activity Extent Zone 8'!P4="","",IF(OR('Activity Extent Zone 8'!P$3=0,'Activity Extent Zone 8'!$C4=0),0,'Activity Conflict Assessment'!P4*'Activity Extent Zone 8'!P4))</f>
        <v>0</v>
      </c>
      <c r="Q4" s="69">
        <f>IF('Activity Extent Zone 8'!Q4="","",IF(OR('Activity Extent Zone 8'!Q$3=0,'Activity Extent Zone 8'!$C4=0),0,'Activity Conflict Assessment'!Q4*'Activity Extent Zone 8'!Q4))</f>
        <v>0</v>
      </c>
      <c r="R4" s="69">
        <f>IF('Activity Extent Zone 8'!R4="","",IF(OR('Activity Extent Zone 8'!R$3=0,'Activity Extent Zone 8'!$C4=0),0,'Activity Conflict Assessment'!R4*'Activity Extent Zone 8'!R4))</f>
        <v>0</v>
      </c>
      <c r="S4" s="69">
        <f>IF('Activity Extent Zone 8'!S4="","",IF(OR('Activity Extent Zone 8'!S$3=0,'Activity Extent Zone 8'!$C4=0),0,'Activity Conflict Assessment'!S4*'Activity Extent Zone 8'!S4))</f>
        <v>0</v>
      </c>
      <c r="T4" s="69">
        <f>IF('Activity Extent Zone 8'!T4="","",IF(OR('Activity Extent Zone 8'!T$3=0,'Activity Extent Zone 8'!$C4=0),0,'Activity Conflict Assessment'!T4*'Activity Extent Zone 8'!T4))</f>
        <v>0</v>
      </c>
      <c r="U4" s="69">
        <f>IF('Activity Extent Zone 8'!U4="","",IF(OR('Activity Extent Zone 8'!U$3=0,'Activity Extent Zone 8'!$C4=0),0,'Activity Conflict Assessment'!U4*'Activity Extent Zone 8'!U4))</f>
        <v>0</v>
      </c>
      <c r="V4" s="69">
        <f>IF('Activity Extent Zone 8'!V4="","",IF(OR('Activity Extent Zone 8'!V$3=0,'Activity Extent Zone 8'!$C4=0),0,'Activity Conflict Assessment'!V4*'Activity Extent Zone 8'!V4))</f>
        <v>0</v>
      </c>
      <c r="W4" s="69">
        <f>IF('Activity Extent Zone 8'!W4="","",IF(OR('Activity Extent Zone 8'!W$3=0,'Activity Extent Zone 8'!$C4=0),0,'Activity Conflict Assessment'!W4*'Activity Extent Zone 8'!W4))</f>
        <v>0</v>
      </c>
      <c r="X4" s="69">
        <f>IF('Activity Extent Zone 8'!X4="","",IF(OR('Activity Extent Zone 8'!X$3=0,'Activity Extent Zone 8'!$C4=0),0,'Activity Conflict Assessment'!X4*'Activity Extent Zone 8'!X4))</f>
        <v>0</v>
      </c>
      <c r="Y4" s="69">
        <f>IF('Activity Extent Zone 8'!Y4="","",IF(OR('Activity Extent Zone 8'!Y$3=0,'Activity Extent Zone 8'!$C4=0),0,'Activity Conflict Assessment'!Y4*'Activity Extent Zone 8'!Y4))</f>
        <v>0</v>
      </c>
      <c r="Z4" s="69">
        <f>IF('Activity Extent Zone 8'!Z4="","",IF(OR('Activity Extent Zone 8'!Z$3=0,'Activity Extent Zone 8'!$C4=0),0,'Activity Conflict Assessment'!Z4*'Activity Extent Zone 8'!Z4))</f>
        <v>0</v>
      </c>
      <c r="AA4" s="69">
        <f>IF('Activity Extent Zone 8'!AA4="","",IF(OR('Activity Extent Zone 8'!AA$3=0,'Activity Extent Zone 8'!$C4=0),0,'Activity Conflict Assessment'!AA4*'Activity Extent Zone 8'!AA4))</f>
        <v>0</v>
      </c>
      <c r="AB4" s="69">
        <f>IF('Activity Extent Zone 8'!AB4="","",IF(OR('Activity Extent Zone 8'!AB$3=0,'Activity Extent Zone 8'!$C4=0),0,'Activity Conflict Assessment'!AB4*'Activity Extent Zone 8'!AB4))</f>
        <v>0</v>
      </c>
      <c r="AC4" s="69">
        <f>IF('Activity Extent Zone 8'!AC4="","",IF(OR('Activity Extent Zone 8'!AC$3=0,'Activity Extent Zone 8'!$C4=0),0,'Activity Conflict Assessment'!AC4*'Activity Extent Zone 8'!AC4))</f>
        <v>0</v>
      </c>
      <c r="AD4" s="69">
        <f>IF('Activity Extent Zone 8'!AD4="","",IF(OR('Activity Extent Zone 8'!AD$3=0,'Activity Extent Zone 8'!$C4=0),0,'Activity Conflict Assessment'!AD4*'Activity Extent Zone 8'!AD4))</f>
        <v>0</v>
      </c>
      <c r="AE4" s="69">
        <f>IF('Activity Extent Zone 8'!AE4="","",IF(OR('Activity Extent Zone 8'!AE$3=0,'Activity Extent Zone 8'!$C4=0),0,'Activity Conflict Assessment'!AE4*'Activity Extent Zone 8'!AE4))</f>
        <v>0</v>
      </c>
      <c r="AF4" s="69">
        <f>IF('Activity Extent Zone 8'!AF4="","",IF(OR('Activity Extent Zone 8'!AF$3=0,'Activity Extent Zone 8'!$C4=0),0,'Activity Conflict Assessment'!AF4*'Activity Extent Zone 8'!AF4))</f>
        <v>0</v>
      </c>
      <c r="AG4" s="69">
        <f>IF('Activity Extent Zone 8'!AG4="","",IF(OR('Activity Extent Zone 8'!AG$3=0,'Activity Extent Zone 8'!$C4=0),0,'Activity Conflict Assessment'!AG4*'Activity Extent Zone 8'!AG4))</f>
        <v>0</v>
      </c>
      <c r="AH4" s="69">
        <f>IF('Activity Extent Zone 8'!AH4="","",IF(OR('Activity Extent Zone 8'!AH$3=0,'Activity Extent Zone 8'!$C4=0),0,'Activity Conflict Assessment'!AH4*'Activity Extent Zone 8'!AH4))</f>
        <v>0</v>
      </c>
      <c r="AJ4" s="75" t="s">
        <v>85</v>
      </c>
      <c r="AK4" s="57"/>
      <c r="AL4" s="57"/>
      <c r="AM4" s="57"/>
      <c r="AN4" s="57"/>
      <c r="AO4" s="57"/>
    </row>
    <row r="5" spans="1:166" ht="35.1" customHeight="1" thickBot="1">
      <c r="A5" s="100" t="s">
        <v>1</v>
      </c>
      <c r="B5" s="44" t="s">
        <v>10</v>
      </c>
      <c r="C5" s="45"/>
      <c r="D5" s="69">
        <f>IF('Activity Extent Zone 8'!D5="","",IF(OR('Activity Extent Zone 8'!D$3=0,'Activity Extent Zone 8'!$C5=0),0,'Activity Conflict Assessment'!D5*'Activity Extent Zone 8'!D5))</f>
        <v>0</v>
      </c>
      <c r="E5" s="69" t="str">
        <f>IF('Activity Extent Zone 8'!E5="","",IF(OR('Activity Extent Zone 8'!E$3=0,'Activity Extent Zone 8'!$C5=0),0,'Activity Conflict Assessment'!E5*'Activity Extent Zone 8'!E5))</f>
        <v/>
      </c>
      <c r="F5" s="69">
        <f>IF('Activity Extent Zone 8'!F5="","",IF(OR('Activity Extent Zone 8'!F$3=0,'Activity Extent Zone 8'!$C5=0),0,'Activity Conflict Assessment'!F5*'Activity Extent Zone 8'!F5))</f>
        <v>0</v>
      </c>
      <c r="G5" s="69">
        <f>IF('Activity Extent Zone 8'!G5="","",IF(OR('Activity Extent Zone 8'!G$3=0,'Activity Extent Zone 8'!$C5=0),0,'Activity Conflict Assessment'!G5*'Activity Extent Zone 8'!G5))</f>
        <v>0</v>
      </c>
      <c r="H5" s="69">
        <f>IF('Activity Extent Zone 8'!H5="","",IF(OR('Activity Extent Zone 8'!H$3=0,'Activity Extent Zone 8'!$C5=0),0,'Activity Conflict Assessment'!H5*'Activity Extent Zone 8'!H5))</f>
        <v>0</v>
      </c>
      <c r="I5" s="69">
        <f>IF('Activity Extent Zone 8'!I5="","",IF(OR('Activity Extent Zone 8'!I$3=0,'Activity Extent Zone 8'!$C5=0),0,'Activity Conflict Assessment'!I5*'Activity Extent Zone 8'!I5))</f>
        <v>0</v>
      </c>
      <c r="J5" s="69">
        <f>IF('Activity Extent Zone 8'!J5="","",IF(OR('Activity Extent Zone 8'!J$3=0,'Activity Extent Zone 8'!$C5=0),0,'Activity Conflict Assessment'!J5*'Activity Extent Zone 8'!J5))</f>
        <v>0</v>
      </c>
      <c r="K5" s="69">
        <f>IF('Activity Extent Zone 8'!K5="","",IF(OR('Activity Extent Zone 8'!K$3=0,'Activity Extent Zone 8'!$C5=0),0,'Activity Conflict Assessment'!K5*'Activity Extent Zone 8'!K5))</f>
        <v>0</v>
      </c>
      <c r="L5" s="69">
        <f>IF('Activity Extent Zone 8'!L5="","",IF(OR('Activity Extent Zone 8'!L$3=0,'Activity Extent Zone 8'!$C5=0),0,'Activity Conflict Assessment'!L5*'Activity Extent Zone 8'!L5))</f>
        <v>0</v>
      </c>
      <c r="M5" s="69">
        <f>IF('Activity Extent Zone 8'!M5="","",IF(OR('Activity Extent Zone 8'!M$3=0,'Activity Extent Zone 8'!$C5=0),0,'Activity Conflict Assessment'!M5*'Activity Extent Zone 8'!M5))</f>
        <v>0</v>
      </c>
      <c r="N5" s="69">
        <f>IF('Activity Extent Zone 8'!N5="","",IF(OR('Activity Extent Zone 8'!N$3=0,'Activity Extent Zone 8'!$C5=0),0,'Activity Conflict Assessment'!N5*'Activity Extent Zone 8'!N5))</f>
        <v>0</v>
      </c>
      <c r="O5" s="69">
        <f>IF('Activity Extent Zone 8'!O5="","",IF(OR('Activity Extent Zone 8'!O$3=0,'Activity Extent Zone 8'!$C5=0),0,'Activity Conflict Assessment'!O5*'Activity Extent Zone 8'!O5))</f>
        <v>0</v>
      </c>
      <c r="P5" s="69">
        <f>IF('Activity Extent Zone 8'!P5="","",IF(OR('Activity Extent Zone 8'!P$3=0,'Activity Extent Zone 8'!$C5=0),0,'Activity Conflict Assessment'!P5*'Activity Extent Zone 8'!P5))</f>
        <v>0</v>
      </c>
      <c r="Q5" s="69">
        <f>IF('Activity Extent Zone 8'!Q5="","",IF(OR('Activity Extent Zone 8'!Q$3=0,'Activity Extent Zone 8'!$C5=0),0,'Activity Conflict Assessment'!Q5*'Activity Extent Zone 8'!Q5))</f>
        <v>0</v>
      </c>
      <c r="R5" s="69">
        <f>IF('Activity Extent Zone 8'!R5="","",IF(OR('Activity Extent Zone 8'!R$3=0,'Activity Extent Zone 8'!$C5=0),0,'Activity Conflict Assessment'!R5*'Activity Extent Zone 8'!R5))</f>
        <v>0</v>
      </c>
      <c r="S5" s="69">
        <f>IF('Activity Extent Zone 8'!S5="","",IF(OR('Activity Extent Zone 8'!S$3=0,'Activity Extent Zone 8'!$C5=0),0,'Activity Conflict Assessment'!S5*'Activity Extent Zone 8'!S5))</f>
        <v>0</v>
      </c>
      <c r="T5" s="69">
        <f>IF('Activity Extent Zone 8'!T5="","",IF(OR('Activity Extent Zone 8'!T$3=0,'Activity Extent Zone 8'!$C5=0),0,'Activity Conflict Assessment'!T5*'Activity Extent Zone 8'!T5))</f>
        <v>0</v>
      </c>
      <c r="U5" s="69">
        <f>IF('Activity Extent Zone 8'!U5="","",IF(OR('Activity Extent Zone 8'!U$3=0,'Activity Extent Zone 8'!$C5=0),0,'Activity Conflict Assessment'!U5*'Activity Extent Zone 8'!U5))</f>
        <v>0</v>
      </c>
      <c r="V5" s="69">
        <f>IF('Activity Extent Zone 8'!V5="","",IF(OR('Activity Extent Zone 8'!V$3=0,'Activity Extent Zone 8'!$C5=0),0,'Activity Conflict Assessment'!V5*'Activity Extent Zone 8'!V5))</f>
        <v>0</v>
      </c>
      <c r="W5" s="69">
        <f>IF('Activity Extent Zone 8'!W5="","",IF(OR('Activity Extent Zone 8'!W$3=0,'Activity Extent Zone 8'!$C5=0),0,'Activity Conflict Assessment'!W5*'Activity Extent Zone 8'!W5))</f>
        <v>0</v>
      </c>
      <c r="X5" s="69">
        <f>IF('Activity Extent Zone 8'!X5="","",IF(OR('Activity Extent Zone 8'!X$3=0,'Activity Extent Zone 8'!$C5=0),0,'Activity Conflict Assessment'!X5*'Activity Extent Zone 8'!X5))</f>
        <v>0</v>
      </c>
      <c r="Y5" s="69">
        <f>IF('Activity Extent Zone 8'!Y5="","",IF(OR('Activity Extent Zone 8'!Y$3=0,'Activity Extent Zone 8'!$C5=0),0,'Activity Conflict Assessment'!Y5*'Activity Extent Zone 8'!Y5))</f>
        <v>0</v>
      </c>
      <c r="Z5" s="69">
        <f>IF('Activity Extent Zone 8'!Z5="","",IF(OR('Activity Extent Zone 8'!Z$3=0,'Activity Extent Zone 8'!$C5=0),0,'Activity Conflict Assessment'!Z5*'Activity Extent Zone 8'!Z5))</f>
        <v>0</v>
      </c>
      <c r="AA5" s="69">
        <f>IF('Activity Extent Zone 8'!AA5="","",IF(OR('Activity Extent Zone 8'!AA$3=0,'Activity Extent Zone 8'!$C5=0),0,'Activity Conflict Assessment'!AA5*'Activity Extent Zone 8'!AA5))</f>
        <v>0</v>
      </c>
      <c r="AB5" s="69">
        <f>IF('Activity Extent Zone 8'!AB5="","",IF(OR('Activity Extent Zone 8'!AB$3=0,'Activity Extent Zone 8'!$C5=0),0,'Activity Conflict Assessment'!AB5*'Activity Extent Zone 8'!AB5))</f>
        <v>0</v>
      </c>
      <c r="AC5" s="69">
        <f>IF('Activity Extent Zone 8'!AC5="","",IF(OR('Activity Extent Zone 8'!AC$3=0,'Activity Extent Zone 8'!$C5=0),0,'Activity Conflict Assessment'!AC5*'Activity Extent Zone 8'!AC5))</f>
        <v>0</v>
      </c>
      <c r="AD5" s="69">
        <f>IF('Activity Extent Zone 8'!AD5="","",IF(OR('Activity Extent Zone 8'!AD$3=0,'Activity Extent Zone 8'!$C5=0),0,'Activity Conflict Assessment'!AD5*'Activity Extent Zone 8'!AD5))</f>
        <v>0</v>
      </c>
      <c r="AE5" s="69">
        <f>IF('Activity Extent Zone 8'!AE5="","",IF(OR('Activity Extent Zone 8'!AE$3=0,'Activity Extent Zone 8'!$C5=0),0,'Activity Conflict Assessment'!AE5*'Activity Extent Zone 8'!AE5))</f>
        <v>0</v>
      </c>
      <c r="AF5" s="69">
        <f>IF('Activity Extent Zone 8'!AF5="","",IF(OR('Activity Extent Zone 8'!AF$3=0,'Activity Extent Zone 8'!$C5=0),0,'Activity Conflict Assessment'!AF5*'Activity Extent Zone 8'!AF5))</f>
        <v>0</v>
      </c>
      <c r="AG5" s="69">
        <f>IF('Activity Extent Zone 8'!AG5="","",IF(OR('Activity Extent Zone 8'!AG$3=0,'Activity Extent Zone 8'!$C5=0),0,'Activity Conflict Assessment'!AG5*'Activity Extent Zone 8'!AG5))</f>
        <v>0</v>
      </c>
      <c r="AH5" s="69">
        <f>IF('Activity Extent Zone 8'!AH5="","",IF(OR('Activity Extent Zone 8'!AH$3=0,'Activity Extent Zone 8'!$C5=0),0,'Activity Conflict Assessment'!AH5*'Activity Extent Zone 8'!AH5))</f>
        <v>0</v>
      </c>
      <c r="AJ5" s="140" t="s">
        <v>95</v>
      </c>
      <c r="AK5" s="141"/>
      <c r="AL5" s="141"/>
      <c r="AM5" s="142"/>
    </row>
    <row r="6" spans="1:166" ht="35.1" customHeight="1" thickBot="1">
      <c r="A6" s="101"/>
      <c r="B6" s="44" t="s">
        <v>11</v>
      </c>
      <c r="C6" s="45"/>
      <c r="D6" s="69">
        <f>IF('Activity Extent Zone 8'!D6="","",IF(OR('Activity Extent Zone 8'!D$3=0,'Activity Extent Zone 8'!$C6=0),0,'Activity Conflict Assessment'!D6*'Activity Extent Zone 8'!D6))</f>
        <v>0</v>
      </c>
      <c r="E6" s="69">
        <f>IF('Activity Extent Zone 8'!E6="","",IF(OR('Activity Extent Zone 8'!E$3=0,'Activity Extent Zone 8'!$C6=0),0,'Activity Conflict Assessment'!E6*'Activity Extent Zone 8'!E6))</f>
        <v>0</v>
      </c>
      <c r="F6" s="69" t="str">
        <f>IF('Activity Extent Zone 8'!F6="","",IF(OR('Activity Extent Zone 8'!F$3=0,'Activity Extent Zone 8'!$C6=0),0,'Activity Conflict Assessment'!F6*'Activity Extent Zone 8'!F6))</f>
        <v/>
      </c>
      <c r="G6" s="69">
        <f>IF('Activity Extent Zone 8'!G6="","",IF(OR('Activity Extent Zone 8'!G$3=0,'Activity Extent Zone 8'!$C6=0),0,'Activity Conflict Assessment'!G6*'Activity Extent Zone 8'!G6))</f>
        <v>0</v>
      </c>
      <c r="H6" s="69">
        <f>IF('Activity Extent Zone 8'!H6="","",IF(OR('Activity Extent Zone 8'!H$3=0,'Activity Extent Zone 8'!$C6=0),0,'Activity Conflict Assessment'!H6*'Activity Extent Zone 8'!H6))</f>
        <v>0</v>
      </c>
      <c r="I6" s="69">
        <f>IF('Activity Extent Zone 8'!I6="","",IF(OR('Activity Extent Zone 8'!I$3=0,'Activity Extent Zone 8'!$C6=0),0,'Activity Conflict Assessment'!I6*'Activity Extent Zone 8'!I6))</f>
        <v>0</v>
      </c>
      <c r="J6" s="69">
        <f>IF('Activity Extent Zone 8'!J6="","",IF(OR('Activity Extent Zone 8'!J$3=0,'Activity Extent Zone 8'!$C6=0),0,'Activity Conflict Assessment'!J6*'Activity Extent Zone 8'!J6))</f>
        <v>0</v>
      </c>
      <c r="K6" s="69">
        <f>IF('Activity Extent Zone 8'!K6="","",IF(OR('Activity Extent Zone 8'!K$3=0,'Activity Extent Zone 8'!$C6=0),0,'Activity Conflict Assessment'!K6*'Activity Extent Zone 8'!K6))</f>
        <v>0</v>
      </c>
      <c r="L6" s="69">
        <f>IF('Activity Extent Zone 8'!L6="","",IF(OR('Activity Extent Zone 8'!L$3=0,'Activity Extent Zone 8'!$C6=0),0,'Activity Conflict Assessment'!L6*'Activity Extent Zone 8'!L6))</f>
        <v>0</v>
      </c>
      <c r="M6" s="69">
        <f>IF('Activity Extent Zone 8'!M6="","",IF(OR('Activity Extent Zone 8'!M$3=0,'Activity Extent Zone 8'!$C6=0),0,'Activity Conflict Assessment'!M6*'Activity Extent Zone 8'!M6))</f>
        <v>0</v>
      </c>
      <c r="N6" s="69">
        <f>IF('Activity Extent Zone 8'!N6="","",IF(OR('Activity Extent Zone 8'!N$3=0,'Activity Extent Zone 8'!$C6=0),0,'Activity Conflict Assessment'!N6*'Activity Extent Zone 8'!N6))</f>
        <v>0</v>
      </c>
      <c r="O6" s="69">
        <f>IF('Activity Extent Zone 8'!O6="","",IF(OR('Activity Extent Zone 8'!O$3=0,'Activity Extent Zone 8'!$C6=0),0,'Activity Conflict Assessment'!O6*'Activity Extent Zone 8'!O6))</f>
        <v>0</v>
      </c>
      <c r="P6" s="69">
        <f>IF('Activity Extent Zone 8'!P6="","",IF(OR('Activity Extent Zone 8'!P$3=0,'Activity Extent Zone 8'!$C6=0),0,'Activity Conflict Assessment'!P6*'Activity Extent Zone 8'!P6))</f>
        <v>0</v>
      </c>
      <c r="Q6" s="69">
        <f>IF('Activity Extent Zone 8'!Q6="","",IF(OR('Activity Extent Zone 8'!Q$3=0,'Activity Extent Zone 8'!$C6=0),0,'Activity Conflict Assessment'!Q6*'Activity Extent Zone 8'!Q6))</f>
        <v>0</v>
      </c>
      <c r="R6" s="69">
        <f>IF('Activity Extent Zone 8'!R6="","",IF(OR('Activity Extent Zone 8'!R$3=0,'Activity Extent Zone 8'!$C6=0),0,'Activity Conflict Assessment'!R6*'Activity Extent Zone 8'!R6))</f>
        <v>0</v>
      </c>
      <c r="S6" s="69">
        <f>IF('Activity Extent Zone 8'!S6="","",IF(OR('Activity Extent Zone 8'!S$3=0,'Activity Extent Zone 8'!$C6=0),0,'Activity Conflict Assessment'!S6*'Activity Extent Zone 8'!S6))</f>
        <v>0</v>
      </c>
      <c r="T6" s="69">
        <f>IF('Activity Extent Zone 8'!T6="","",IF(OR('Activity Extent Zone 8'!T$3=0,'Activity Extent Zone 8'!$C6=0),0,'Activity Conflict Assessment'!T6*'Activity Extent Zone 8'!T6))</f>
        <v>0</v>
      </c>
      <c r="U6" s="69">
        <f>IF('Activity Extent Zone 8'!U6="","",IF(OR('Activity Extent Zone 8'!U$3=0,'Activity Extent Zone 8'!$C6=0),0,'Activity Conflict Assessment'!U6*'Activity Extent Zone 8'!U6))</f>
        <v>0</v>
      </c>
      <c r="V6" s="69">
        <f>IF('Activity Extent Zone 8'!V6="","",IF(OR('Activity Extent Zone 8'!V$3=0,'Activity Extent Zone 8'!$C6=0),0,'Activity Conflict Assessment'!V6*'Activity Extent Zone 8'!V6))</f>
        <v>0</v>
      </c>
      <c r="W6" s="69">
        <f>IF('Activity Extent Zone 8'!W6="","",IF(OR('Activity Extent Zone 8'!W$3=0,'Activity Extent Zone 8'!$C6=0),0,'Activity Conflict Assessment'!W6*'Activity Extent Zone 8'!W6))</f>
        <v>0</v>
      </c>
      <c r="X6" s="69">
        <f>IF('Activity Extent Zone 8'!X6="","",IF(OR('Activity Extent Zone 8'!X$3=0,'Activity Extent Zone 8'!$C6=0),0,'Activity Conflict Assessment'!X6*'Activity Extent Zone 8'!X6))</f>
        <v>0</v>
      </c>
      <c r="Y6" s="69">
        <f>IF('Activity Extent Zone 8'!Y6="","",IF(OR('Activity Extent Zone 8'!Y$3=0,'Activity Extent Zone 8'!$C6=0),0,'Activity Conflict Assessment'!Y6*'Activity Extent Zone 8'!Y6))</f>
        <v>0</v>
      </c>
      <c r="Z6" s="69">
        <f>IF('Activity Extent Zone 8'!Z6="","",IF(OR('Activity Extent Zone 8'!Z$3=0,'Activity Extent Zone 8'!$C6=0),0,'Activity Conflict Assessment'!Z6*'Activity Extent Zone 8'!Z6))</f>
        <v>0</v>
      </c>
      <c r="AA6" s="69">
        <f>IF('Activity Extent Zone 8'!AA6="","",IF(OR('Activity Extent Zone 8'!AA$3=0,'Activity Extent Zone 8'!$C6=0),0,'Activity Conflict Assessment'!AA6*'Activity Extent Zone 8'!AA6))</f>
        <v>0</v>
      </c>
      <c r="AB6" s="69">
        <f>IF('Activity Extent Zone 8'!AB6="","",IF(OR('Activity Extent Zone 8'!AB$3=0,'Activity Extent Zone 8'!$C6=0),0,'Activity Conflict Assessment'!AB6*'Activity Extent Zone 8'!AB6))</f>
        <v>0</v>
      </c>
      <c r="AC6" s="69">
        <f>IF('Activity Extent Zone 8'!AC6="","",IF(OR('Activity Extent Zone 8'!AC$3=0,'Activity Extent Zone 8'!$C6=0),0,'Activity Conflict Assessment'!AC6*'Activity Extent Zone 8'!AC6))</f>
        <v>0</v>
      </c>
      <c r="AD6" s="69">
        <f>IF('Activity Extent Zone 8'!AD6="","",IF(OR('Activity Extent Zone 8'!AD$3=0,'Activity Extent Zone 8'!$C6=0),0,'Activity Conflict Assessment'!AD6*'Activity Extent Zone 8'!AD6))</f>
        <v>0</v>
      </c>
      <c r="AE6" s="69">
        <f>IF('Activity Extent Zone 8'!AE6="","",IF(OR('Activity Extent Zone 8'!AE$3=0,'Activity Extent Zone 8'!$C6=0),0,'Activity Conflict Assessment'!AE6*'Activity Extent Zone 8'!AE6))</f>
        <v>0</v>
      </c>
      <c r="AF6" s="69">
        <f>IF('Activity Extent Zone 8'!AF6="","",IF(OR('Activity Extent Zone 8'!AF$3=0,'Activity Extent Zone 8'!$C6=0),0,'Activity Conflict Assessment'!AF6*'Activity Extent Zone 8'!AF6))</f>
        <v>0</v>
      </c>
      <c r="AG6" s="69">
        <f>IF('Activity Extent Zone 8'!AG6="","",IF(OR('Activity Extent Zone 8'!AG$3=0,'Activity Extent Zone 8'!$C6=0),0,'Activity Conflict Assessment'!AG6*'Activity Extent Zone 8'!AG6))</f>
        <v>0</v>
      </c>
      <c r="AH6" s="69">
        <f>IF('Activity Extent Zone 8'!AH6="","",IF(OR('Activity Extent Zone 8'!AH$3=0,'Activity Extent Zone 8'!$C6=0),0,'Activity Conflict Assessment'!AH6*'Activity Extent Zone 8'!AH6))</f>
        <v>0</v>
      </c>
      <c r="AJ6" s="143"/>
      <c r="AK6" s="144"/>
      <c r="AL6" s="144"/>
      <c r="AM6" s="145"/>
    </row>
    <row r="7" spans="1:166" ht="35.1" customHeight="1" thickBot="1">
      <c r="A7" s="102"/>
      <c r="B7" s="44" t="s">
        <v>12</v>
      </c>
      <c r="C7" s="45"/>
      <c r="D7" s="69">
        <f>IF('Activity Extent Zone 8'!D7="","",IF(OR('Activity Extent Zone 8'!D$3=0,'Activity Extent Zone 8'!$C7=0),0,'Activity Conflict Assessment'!D7*'Activity Extent Zone 8'!D7))</f>
        <v>0</v>
      </c>
      <c r="E7" s="69">
        <f>IF('Activity Extent Zone 8'!E7="","",IF(OR('Activity Extent Zone 8'!E$3=0,'Activity Extent Zone 8'!$C7=0),0,'Activity Conflict Assessment'!E7*'Activity Extent Zone 8'!E7))</f>
        <v>0</v>
      </c>
      <c r="F7" s="69">
        <f>IF('Activity Extent Zone 8'!F7="","",IF(OR('Activity Extent Zone 8'!F$3=0,'Activity Extent Zone 8'!$C7=0),0,'Activity Conflict Assessment'!F7*'Activity Extent Zone 8'!F7))</f>
        <v>0</v>
      </c>
      <c r="G7" s="69" t="str">
        <f>IF('Activity Extent Zone 8'!G7="","",IF(OR('Activity Extent Zone 8'!G$3=0,'Activity Extent Zone 8'!$C7=0),0,'Activity Conflict Assessment'!G7*'Activity Extent Zone 8'!G7))</f>
        <v/>
      </c>
      <c r="H7" s="69">
        <f>IF('Activity Extent Zone 8'!H7="","",IF(OR('Activity Extent Zone 8'!H$3=0,'Activity Extent Zone 8'!$C7=0),0,'Activity Conflict Assessment'!H7*'Activity Extent Zone 8'!H7))</f>
        <v>0</v>
      </c>
      <c r="I7" s="69">
        <f>IF('Activity Extent Zone 8'!I7="","",IF(OR('Activity Extent Zone 8'!I$3=0,'Activity Extent Zone 8'!$C7=0),0,'Activity Conflict Assessment'!I7*'Activity Extent Zone 8'!I7))</f>
        <v>0</v>
      </c>
      <c r="J7" s="69">
        <f>IF('Activity Extent Zone 8'!J7="","",IF(OR('Activity Extent Zone 8'!J$3=0,'Activity Extent Zone 8'!$C7=0),0,'Activity Conflict Assessment'!J7*'Activity Extent Zone 8'!J7))</f>
        <v>0</v>
      </c>
      <c r="K7" s="69">
        <f>IF('Activity Extent Zone 8'!K7="","",IF(OR('Activity Extent Zone 8'!K$3=0,'Activity Extent Zone 8'!$C7=0),0,'Activity Conflict Assessment'!K7*'Activity Extent Zone 8'!K7))</f>
        <v>0</v>
      </c>
      <c r="L7" s="69">
        <f>IF('Activity Extent Zone 8'!L7="","",IF(OR('Activity Extent Zone 8'!L$3=0,'Activity Extent Zone 8'!$C7=0),0,'Activity Conflict Assessment'!L7*'Activity Extent Zone 8'!L7))</f>
        <v>0</v>
      </c>
      <c r="M7" s="69">
        <f>IF('Activity Extent Zone 8'!M7="","",IF(OR('Activity Extent Zone 8'!M$3=0,'Activity Extent Zone 8'!$C7=0),0,'Activity Conflict Assessment'!M7*'Activity Extent Zone 8'!M7))</f>
        <v>0</v>
      </c>
      <c r="N7" s="69">
        <f>IF('Activity Extent Zone 8'!N7="","",IF(OR('Activity Extent Zone 8'!N$3=0,'Activity Extent Zone 8'!$C7=0),0,'Activity Conflict Assessment'!N7*'Activity Extent Zone 8'!N7))</f>
        <v>0</v>
      </c>
      <c r="O7" s="69">
        <f>IF('Activity Extent Zone 8'!O7="","",IF(OR('Activity Extent Zone 8'!O$3=0,'Activity Extent Zone 8'!$C7=0),0,'Activity Conflict Assessment'!O7*'Activity Extent Zone 8'!O7))</f>
        <v>0</v>
      </c>
      <c r="P7" s="69">
        <f>IF('Activity Extent Zone 8'!P7="","",IF(OR('Activity Extent Zone 8'!P$3=0,'Activity Extent Zone 8'!$C7=0),0,'Activity Conflict Assessment'!P7*'Activity Extent Zone 8'!P7))</f>
        <v>0</v>
      </c>
      <c r="Q7" s="69">
        <f>IF('Activity Extent Zone 8'!Q7="","",IF(OR('Activity Extent Zone 8'!Q$3=0,'Activity Extent Zone 8'!$C7=0),0,'Activity Conflict Assessment'!Q7*'Activity Extent Zone 8'!Q7))</f>
        <v>0</v>
      </c>
      <c r="R7" s="69">
        <f>IF('Activity Extent Zone 8'!R7="","",IF(OR('Activity Extent Zone 8'!R$3=0,'Activity Extent Zone 8'!$C7=0),0,'Activity Conflict Assessment'!R7*'Activity Extent Zone 8'!R7))</f>
        <v>0</v>
      </c>
      <c r="S7" s="69">
        <f>IF('Activity Extent Zone 8'!S7="","",IF(OR('Activity Extent Zone 8'!S$3=0,'Activity Extent Zone 8'!$C7=0),0,'Activity Conflict Assessment'!S7*'Activity Extent Zone 8'!S7))</f>
        <v>0</v>
      </c>
      <c r="T7" s="69">
        <f>IF('Activity Extent Zone 8'!T7="","",IF(OR('Activity Extent Zone 8'!T$3=0,'Activity Extent Zone 8'!$C7=0),0,'Activity Conflict Assessment'!T7*'Activity Extent Zone 8'!T7))</f>
        <v>0</v>
      </c>
      <c r="U7" s="69">
        <f>IF('Activity Extent Zone 8'!U7="","",IF(OR('Activity Extent Zone 8'!U$3=0,'Activity Extent Zone 8'!$C7=0),0,'Activity Conflict Assessment'!U7*'Activity Extent Zone 8'!U7))</f>
        <v>0</v>
      </c>
      <c r="V7" s="69">
        <f>IF('Activity Extent Zone 8'!V7="","",IF(OR('Activity Extent Zone 8'!V$3=0,'Activity Extent Zone 8'!$C7=0),0,'Activity Conflict Assessment'!V7*'Activity Extent Zone 8'!V7))</f>
        <v>0</v>
      </c>
      <c r="W7" s="69">
        <f>IF('Activity Extent Zone 8'!W7="","",IF(OR('Activity Extent Zone 8'!W$3=0,'Activity Extent Zone 8'!$C7=0),0,'Activity Conflict Assessment'!W7*'Activity Extent Zone 8'!W7))</f>
        <v>0</v>
      </c>
      <c r="X7" s="69">
        <f>IF('Activity Extent Zone 8'!X7="","",IF(OR('Activity Extent Zone 8'!X$3=0,'Activity Extent Zone 8'!$C7=0),0,'Activity Conflict Assessment'!X7*'Activity Extent Zone 8'!X7))</f>
        <v>0</v>
      </c>
      <c r="Y7" s="69">
        <f>IF('Activity Extent Zone 8'!Y7="","",IF(OR('Activity Extent Zone 8'!Y$3=0,'Activity Extent Zone 8'!$C7=0),0,'Activity Conflict Assessment'!Y7*'Activity Extent Zone 8'!Y7))</f>
        <v>0</v>
      </c>
      <c r="Z7" s="69">
        <f>IF('Activity Extent Zone 8'!Z7="","",IF(OR('Activity Extent Zone 8'!Z$3=0,'Activity Extent Zone 8'!$C7=0),0,'Activity Conflict Assessment'!Z7*'Activity Extent Zone 8'!Z7))</f>
        <v>0</v>
      </c>
      <c r="AA7" s="69">
        <f>IF('Activity Extent Zone 8'!AA7="","",IF(OR('Activity Extent Zone 8'!AA$3=0,'Activity Extent Zone 8'!$C7=0),0,'Activity Conflict Assessment'!AA7*'Activity Extent Zone 8'!AA7))</f>
        <v>0</v>
      </c>
      <c r="AB7" s="69">
        <f>IF('Activity Extent Zone 8'!AB7="","",IF(OR('Activity Extent Zone 8'!AB$3=0,'Activity Extent Zone 8'!$C7=0),0,'Activity Conflict Assessment'!AB7*'Activity Extent Zone 8'!AB7))</f>
        <v>0</v>
      </c>
      <c r="AC7" s="69">
        <f>IF('Activity Extent Zone 8'!AC7="","",IF(OR('Activity Extent Zone 8'!AC$3=0,'Activity Extent Zone 8'!$C7=0),0,'Activity Conflict Assessment'!AC7*'Activity Extent Zone 8'!AC7))</f>
        <v>0</v>
      </c>
      <c r="AD7" s="69">
        <f>IF('Activity Extent Zone 8'!AD7="","",IF(OR('Activity Extent Zone 8'!AD$3=0,'Activity Extent Zone 8'!$C7=0),0,'Activity Conflict Assessment'!AD7*'Activity Extent Zone 8'!AD7))</f>
        <v>0</v>
      </c>
      <c r="AE7" s="69">
        <f>IF('Activity Extent Zone 8'!AE7="","",IF(OR('Activity Extent Zone 8'!AE$3=0,'Activity Extent Zone 8'!$C7=0),0,'Activity Conflict Assessment'!AE7*'Activity Extent Zone 8'!AE7))</f>
        <v>0</v>
      </c>
      <c r="AF7" s="69">
        <f>IF('Activity Extent Zone 8'!AF7="","",IF(OR('Activity Extent Zone 8'!AF$3=0,'Activity Extent Zone 8'!$C7=0),0,'Activity Conflict Assessment'!AF7*'Activity Extent Zone 8'!AF7))</f>
        <v>0</v>
      </c>
      <c r="AG7" s="69">
        <f>IF('Activity Extent Zone 8'!AG7="","",IF(OR('Activity Extent Zone 8'!AG$3=0,'Activity Extent Zone 8'!$C7=0),0,'Activity Conflict Assessment'!AG7*'Activity Extent Zone 8'!AG7))</f>
        <v>0</v>
      </c>
      <c r="AH7" s="69">
        <f>IF('Activity Extent Zone 8'!AH7="","",IF(OR('Activity Extent Zone 8'!AH$3=0,'Activity Extent Zone 8'!$C7=0),0,'Activity Conflict Assessment'!AH7*'Activity Extent Zone 8'!AH7))</f>
        <v>0</v>
      </c>
      <c r="AJ7" s="136" t="s">
        <v>152</v>
      </c>
      <c r="AK7" s="136"/>
      <c r="AL7" s="137" t="s">
        <v>153</v>
      </c>
      <c r="AM7" s="137"/>
    </row>
    <row r="8" spans="1:166" ht="35.1" customHeight="1" thickBot="1">
      <c r="A8" s="46" t="s">
        <v>2</v>
      </c>
      <c r="B8" s="44" t="s">
        <v>13</v>
      </c>
      <c r="C8" s="45"/>
      <c r="D8" s="69">
        <f>IF('Activity Extent Zone 8'!D8="","",IF(OR('Activity Extent Zone 8'!D$3=0,'Activity Extent Zone 8'!$C8=0),0,'Activity Conflict Assessment'!D8*'Activity Extent Zone 8'!D8))</f>
        <v>0</v>
      </c>
      <c r="E8" s="69">
        <f>IF('Activity Extent Zone 8'!E8="","",IF(OR('Activity Extent Zone 8'!E$3=0,'Activity Extent Zone 8'!$C8=0),0,'Activity Conflict Assessment'!E8*'Activity Extent Zone 8'!E8))</f>
        <v>0</v>
      </c>
      <c r="F8" s="69">
        <f>IF('Activity Extent Zone 8'!F8="","",IF(OR('Activity Extent Zone 8'!F$3=0,'Activity Extent Zone 8'!$C8=0),0,'Activity Conflict Assessment'!F8*'Activity Extent Zone 8'!F8))</f>
        <v>0</v>
      </c>
      <c r="G8" s="69">
        <f>IF('Activity Extent Zone 8'!G8="","",IF(OR('Activity Extent Zone 8'!G$3=0,'Activity Extent Zone 8'!$C8=0),0,'Activity Conflict Assessment'!G8*'Activity Extent Zone 8'!G8))</f>
        <v>0</v>
      </c>
      <c r="H8" s="69" t="str">
        <f>IF('Activity Extent Zone 8'!H8="","",IF(OR('Activity Extent Zone 8'!H$3=0,'Activity Extent Zone 8'!$C8=0),0,'Activity Conflict Assessment'!H8*'Activity Extent Zone 8'!H8))</f>
        <v/>
      </c>
      <c r="I8" s="69">
        <f>IF('Activity Extent Zone 8'!I8="","",IF(OR('Activity Extent Zone 8'!I$3=0,'Activity Extent Zone 8'!$C8=0),0,'Activity Conflict Assessment'!I8*'Activity Extent Zone 8'!I8))</f>
        <v>0</v>
      </c>
      <c r="J8" s="69">
        <f>IF('Activity Extent Zone 8'!J8="","",IF(OR('Activity Extent Zone 8'!J$3=0,'Activity Extent Zone 8'!$C8=0),0,'Activity Conflict Assessment'!J8*'Activity Extent Zone 8'!J8))</f>
        <v>0</v>
      </c>
      <c r="K8" s="69">
        <f>IF('Activity Extent Zone 8'!K8="","",IF(OR('Activity Extent Zone 8'!K$3=0,'Activity Extent Zone 8'!$C8=0),0,'Activity Conflict Assessment'!K8*'Activity Extent Zone 8'!K8))</f>
        <v>0</v>
      </c>
      <c r="L8" s="69">
        <f>IF('Activity Extent Zone 8'!L8="","",IF(OR('Activity Extent Zone 8'!L$3=0,'Activity Extent Zone 8'!$C8=0),0,'Activity Conflict Assessment'!L8*'Activity Extent Zone 8'!L8))</f>
        <v>0</v>
      </c>
      <c r="M8" s="69">
        <f>IF('Activity Extent Zone 8'!M8="","",IF(OR('Activity Extent Zone 8'!M$3=0,'Activity Extent Zone 8'!$C8=0),0,'Activity Conflict Assessment'!M8*'Activity Extent Zone 8'!M8))</f>
        <v>0</v>
      </c>
      <c r="N8" s="69">
        <f>IF('Activity Extent Zone 8'!N8="","",IF(OR('Activity Extent Zone 8'!N$3=0,'Activity Extent Zone 8'!$C8=0),0,'Activity Conflict Assessment'!N8*'Activity Extent Zone 8'!N8))</f>
        <v>0</v>
      </c>
      <c r="O8" s="69">
        <f>IF('Activity Extent Zone 8'!O8="","",IF(OR('Activity Extent Zone 8'!O$3=0,'Activity Extent Zone 8'!$C8=0),0,'Activity Conflict Assessment'!O8*'Activity Extent Zone 8'!O8))</f>
        <v>0</v>
      </c>
      <c r="P8" s="69">
        <f>IF('Activity Extent Zone 8'!P8="","",IF(OR('Activity Extent Zone 8'!P$3=0,'Activity Extent Zone 8'!$C8=0),0,'Activity Conflict Assessment'!P8*'Activity Extent Zone 8'!P8))</f>
        <v>0</v>
      </c>
      <c r="Q8" s="69">
        <f>IF('Activity Extent Zone 8'!Q8="","",IF(OR('Activity Extent Zone 8'!Q$3=0,'Activity Extent Zone 8'!$C8=0),0,'Activity Conflict Assessment'!Q8*'Activity Extent Zone 8'!Q8))</f>
        <v>0</v>
      </c>
      <c r="R8" s="69">
        <f>IF('Activity Extent Zone 8'!R8="","",IF(OR('Activity Extent Zone 8'!R$3=0,'Activity Extent Zone 8'!$C8=0),0,'Activity Conflict Assessment'!R8*'Activity Extent Zone 8'!R8))</f>
        <v>0</v>
      </c>
      <c r="S8" s="69">
        <f>IF('Activity Extent Zone 8'!S8="","",IF(OR('Activity Extent Zone 8'!S$3=0,'Activity Extent Zone 8'!$C8=0),0,'Activity Conflict Assessment'!S8*'Activity Extent Zone 8'!S8))</f>
        <v>0</v>
      </c>
      <c r="T8" s="69">
        <f>IF('Activity Extent Zone 8'!T8="","",IF(OR('Activity Extent Zone 8'!T$3=0,'Activity Extent Zone 8'!$C8=0),0,'Activity Conflict Assessment'!T8*'Activity Extent Zone 8'!T8))</f>
        <v>0</v>
      </c>
      <c r="U8" s="69">
        <f>IF('Activity Extent Zone 8'!U8="","",IF(OR('Activity Extent Zone 8'!U$3=0,'Activity Extent Zone 8'!$C8=0),0,'Activity Conflict Assessment'!U8*'Activity Extent Zone 8'!U8))</f>
        <v>0</v>
      </c>
      <c r="V8" s="69">
        <f>IF('Activity Extent Zone 8'!V8="","",IF(OR('Activity Extent Zone 8'!V$3=0,'Activity Extent Zone 8'!$C8=0),0,'Activity Conflict Assessment'!V8*'Activity Extent Zone 8'!V8))</f>
        <v>0</v>
      </c>
      <c r="W8" s="69">
        <f>IF('Activity Extent Zone 8'!W8="","",IF(OR('Activity Extent Zone 8'!W$3=0,'Activity Extent Zone 8'!$C8=0),0,'Activity Conflict Assessment'!W8*'Activity Extent Zone 8'!W8))</f>
        <v>0</v>
      </c>
      <c r="X8" s="69">
        <f>IF('Activity Extent Zone 8'!X8="","",IF(OR('Activity Extent Zone 8'!X$3=0,'Activity Extent Zone 8'!$C8=0),0,'Activity Conflict Assessment'!X8*'Activity Extent Zone 8'!X8))</f>
        <v>0</v>
      </c>
      <c r="Y8" s="69">
        <f>IF('Activity Extent Zone 8'!Y8="","",IF(OR('Activity Extent Zone 8'!Y$3=0,'Activity Extent Zone 8'!$C8=0),0,'Activity Conflict Assessment'!Y8*'Activity Extent Zone 8'!Y8))</f>
        <v>0</v>
      </c>
      <c r="Z8" s="69">
        <f>IF('Activity Extent Zone 8'!Z8="","",IF(OR('Activity Extent Zone 8'!Z$3=0,'Activity Extent Zone 8'!$C8=0),0,'Activity Conflict Assessment'!Z8*'Activity Extent Zone 8'!Z8))</f>
        <v>0</v>
      </c>
      <c r="AA8" s="69">
        <f>IF('Activity Extent Zone 8'!AA8="","",IF(OR('Activity Extent Zone 8'!AA$3=0,'Activity Extent Zone 8'!$C8=0),0,'Activity Conflict Assessment'!AA8*'Activity Extent Zone 8'!AA8))</f>
        <v>0</v>
      </c>
      <c r="AB8" s="69">
        <f>IF('Activity Extent Zone 8'!AB8="","",IF(OR('Activity Extent Zone 8'!AB$3=0,'Activity Extent Zone 8'!$C8=0),0,'Activity Conflict Assessment'!AB8*'Activity Extent Zone 8'!AB8))</f>
        <v>0</v>
      </c>
      <c r="AC8" s="69">
        <f>IF('Activity Extent Zone 8'!AC8="","",IF(OR('Activity Extent Zone 8'!AC$3=0,'Activity Extent Zone 8'!$C8=0),0,'Activity Conflict Assessment'!AC8*'Activity Extent Zone 8'!AC8))</f>
        <v>0</v>
      </c>
      <c r="AD8" s="69">
        <f>IF('Activity Extent Zone 8'!AD8="","",IF(OR('Activity Extent Zone 8'!AD$3=0,'Activity Extent Zone 8'!$C8=0),0,'Activity Conflict Assessment'!AD8*'Activity Extent Zone 8'!AD8))</f>
        <v>0</v>
      </c>
      <c r="AE8" s="69">
        <f>IF('Activity Extent Zone 8'!AE8="","",IF(OR('Activity Extent Zone 8'!AE$3=0,'Activity Extent Zone 8'!$C8=0),0,'Activity Conflict Assessment'!AE8*'Activity Extent Zone 8'!AE8))</f>
        <v>0</v>
      </c>
      <c r="AF8" s="69">
        <f>IF('Activity Extent Zone 8'!AF8="","",IF(OR('Activity Extent Zone 8'!AF$3=0,'Activity Extent Zone 8'!$C8=0),0,'Activity Conflict Assessment'!AF8*'Activity Extent Zone 8'!AF8))</f>
        <v>0</v>
      </c>
      <c r="AG8" s="69">
        <f>IF('Activity Extent Zone 8'!AG8="","",IF(OR('Activity Extent Zone 8'!AG$3=0,'Activity Extent Zone 8'!$C8=0),0,'Activity Conflict Assessment'!AG8*'Activity Extent Zone 8'!AG8))</f>
        <v>0</v>
      </c>
      <c r="AH8" s="69">
        <f>IF('Activity Extent Zone 8'!AH8="","",IF(OR('Activity Extent Zone 8'!AH$3=0,'Activity Extent Zone 8'!$C8=0),0,'Activity Conflict Assessment'!AH8*'Activity Extent Zone 8'!AH8))</f>
        <v>0</v>
      </c>
      <c r="AJ8" s="138" t="s">
        <v>154</v>
      </c>
      <c r="AK8" s="139"/>
      <c r="AL8" s="146" t="s">
        <v>155</v>
      </c>
      <c r="AM8" s="147"/>
    </row>
    <row r="9" spans="1:166" ht="35.1" customHeight="1" thickBot="1">
      <c r="A9" s="100" t="s">
        <v>51</v>
      </c>
      <c r="B9" s="44" t="s">
        <v>28</v>
      </c>
      <c r="C9" s="45"/>
      <c r="D9" s="69">
        <f>IF('Activity Extent Zone 8'!D9="","",IF(OR('Activity Extent Zone 8'!D$3=0,'Activity Extent Zone 8'!$C9=0),0,'Activity Conflict Assessment'!D9*'Activity Extent Zone 8'!D9))</f>
        <v>0</v>
      </c>
      <c r="E9" s="69">
        <f>IF('Activity Extent Zone 8'!E9="","",IF(OR('Activity Extent Zone 8'!E$3=0,'Activity Extent Zone 8'!$C9=0),0,'Activity Conflict Assessment'!E9*'Activity Extent Zone 8'!E9))</f>
        <v>0</v>
      </c>
      <c r="F9" s="69">
        <f>IF('Activity Extent Zone 8'!F9="","",IF(OR('Activity Extent Zone 8'!F$3=0,'Activity Extent Zone 8'!$C9=0),0,'Activity Conflict Assessment'!F9*'Activity Extent Zone 8'!F9))</f>
        <v>0</v>
      </c>
      <c r="G9" s="69">
        <f>IF('Activity Extent Zone 8'!G9="","",IF(OR('Activity Extent Zone 8'!G$3=0,'Activity Extent Zone 8'!$C9=0),0,'Activity Conflict Assessment'!G9*'Activity Extent Zone 8'!G9))</f>
        <v>0</v>
      </c>
      <c r="H9" s="69">
        <f>IF('Activity Extent Zone 8'!H9="","",IF(OR('Activity Extent Zone 8'!H$3=0,'Activity Extent Zone 8'!$C9=0),0,'Activity Conflict Assessment'!H9*'Activity Extent Zone 8'!H9))</f>
        <v>0</v>
      </c>
      <c r="I9" s="69" t="str">
        <f>IF('Activity Extent Zone 8'!I9="","",IF(OR('Activity Extent Zone 8'!I$3=0,'Activity Extent Zone 8'!$C9=0),0,'Activity Conflict Assessment'!I9*'Activity Extent Zone 8'!I9))</f>
        <v/>
      </c>
      <c r="J9" s="69">
        <f>IF('Activity Extent Zone 8'!J9="","",IF(OR('Activity Extent Zone 8'!J$3=0,'Activity Extent Zone 8'!$C9=0),0,'Activity Conflict Assessment'!J9*'Activity Extent Zone 8'!J9))</f>
        <v>0</v>
      </c>
      <c r="K9" s="69">
        <f>IF('Activity Extent Zone 8'!K9="","",IF(OR('Activity Extent Zone 8'!K$3=0,'Activity Extent Zone 8'!$C9=0),0,'Activity Conflict Assessment'!K9*'Activity Extent Zone 8'!K9))</f>
        <v>0</v>
      </c>
      <c r="L9" s="69">
        <f>IF('Activity Extent Zone 8'!L9="","",IF(OR('Activity Extent Zone 8'!L$3=0,'Activity Extent Zone 8'!$C9=0),0,'Activity Conflict Assessment'!L9*'Activity Extent Zone 8'!L9))</f>
        <v>0</v>
      </c>
      <c r="M9" s="69">
        <f>IF('Activity Extent Zone 8'!M9="","",IF(OR('Activity Extent Zone 8'!M$3=0,'Activity Extent Zone 8'!$C9=0),0,'Activity Conflict Assessment'!M9*'Activity Extent Zone 8'!M9))</f>
        <v>0</v>
      </c>
      <c r="N9" s="69">
        <f>IF('Activity Extent Zone 8'!N9="","",IF(OR('Activity Extent Zone 8'!N$3=0,'Activity Extent Zone 8'!$C9=0),0,'Activity Conflict Assessment'!N9*'Activity Extent Zone 8'!N9))</f>
        <v>0</v>
      </c>
      <c r="O9" s="69">
        <f>IF('Activity Extent Zone 8'!O9="","",IF(OR('Activity Extent Zone 8'!O$3=0,'Activity Extent Zone 8'!$C9=0),0,'Activity Conflict Assessment'!O9*'Activity Extent Zone 8'!O9))</f>
        <v>0</v>
      </c>
      <c r="P9" s="69">
        <f>IF('Activity Extent Zone 8'!P9="","",IF(OR('Activity Extent Zone 8'!P$3=0,'Activity Extent Zone 8'!$C9=0),0,'Activity Conflict Assessment'!P9*'Activity Extent Zone 8'!P9))</f>
        <v>0</v>
      </c>
      <c r="Q9" s="69">
        <f>IF('Activity Extent Zone 8'!Q9="","",IF(OR('Activity Extent Zone 8'!Q$3=0,'Activity Extent Zone 8'!$C9=0),0,'Activity Conflict Assessment'!Q9*'Activity Extent Zone 8'!Q9))</f>
        <v>0</v>
      </c>
      <c r="R9" s="69">
        <f>IF('Activity Extent Zone 8'!R9="","",IF(OR('Activity Extent Zone 8'!R$3=0,'Activity Extent Zone 8'!$C9=0),0,'Activity Conflict Assessment'!R9*'Activity Extent Zone 8'!R9))</f>
        <v>0</v>
      </c>
      <c r="S9" s="69">
        <f>IF('Activity Extent Zone 8'!S9="","",IF(OR('Activity Extent Zone 8'!S$3=0,'Activity Extent Zone 8'!$C9=0),0,'Activity Conflict Assessment'!S9*'Activity Extent Zone 8'!S9))</f>
        <v>0</v>
      </c>
      <c r="T9" s="69">
        <f>IF('Activity Extent Zone 8'!T9="","",IF(OR('Activity Extent Zone 8'!T$3=0,'Activity Extent Zone 8'!$C9=0),0,'Activity Conflict Assessment'!T9*'Activity Extent Zone 8'!T9))</f>
        <v>0</v>
      </c>
      <c r="U9" s="69">
        <f>IF('Activity Extent Zone 8'!U9="","",IF(OR('Activity Extent Zone 8'!U$3=0,'Activity Extent Zone 8'!$C9=0),0,'Activity Conflict Assessment'!U9*'Activity Extent Zone 8'!U9))</f>
        <v>0</v>
      </c>
      <c r="V9" s="69">
        <f>IF('Activity Extent Zone 8'!V9="","",IF(OR('Activity Extent Zone 8'!V$3=0,'Activity Extent Zone 8'!$C9=0),0,'Activity Conflict Assessment'!V9*'Activity Extent Zone 8'!V9))</f>
        <v>0</v>
      </c>
      <c r="W9" s="69">
        <f>IF('Activity Extent Zone 8'!W9="","",IF(OR('Activity Extent Zone 8'!W$3=0,'Activity Extent Zone 8'!$C9=0),0,'Activity Conflict Assessment'!W9*'Activity Extent Zone 8'!W9))</f>
        <v>0</v>
      </c>
      <c r="X9" s="69">
        <f>IF('Activity Extent Zone 8'!X9="","",IF(OR('Activity Extent Zone 8'!X$3=0,'Activity Extent Zone 8'!$C9=0),0,'Activity Conflict Assessment'!X9*'Activity Extent Zone 8'!X9))</f>
        <v>0</v>
      </c>
      <c r="Y9" s="69">
        <f>IF('Activity Extent Zone 8'!Y9="","",IF(OR('Activity Extent Zone 8'!Y$3=0,'Activity Extent Zone 8'!$C9=0),0,'Activity Conflict Assessment'!Y9*'Activity Extent Zone 8'!Y9))</f>
        <v>0</v>
      </c>
      <c r="Z9" s="69">
        <f>IF('Activity Extent Zone 8'!Z9="","",IF(OR('Activity Extent Zone 8'!Z$3=0,'Activity Extent Zone 8'!$C9=0),0,'Activity Conflict Assessment'!Z9*'Activity Extent Zone 8'!Z9))</f>
        <v>0</v>
      </c>
      <c r="AA9" s="69">
        <f>IF('Activity Extent Zone 8'!AA9="","",IF(OR('Activity Extent Zone 8'!AA$3=0,'Activity Extent Zone 8'!$C9=0),0,'Activity Conflict Assessment'!AA9*'Activity Extent Zone 8'!AA9))</f>
        <v>0</v>
      </c>
      <c r="AB9" s="69">
        <f>IF('Activity Extent Zone 8'!AB9="","",IF(OR('Activity Extent Zone 8'!AB$3=0,'Activity Extent Zone 8'!$C9=0),0,'Activity Conflict Assessment'!AB9*'Activity Extent Zone 8'!AB9))</f>
        <v>0</v>
      </c>
      <c r="AC9" s="69">
        <f>IF('Activity Extent Zone 8'!AC9="","",IF(OR('Activity Extent Zone 8'!AC$3=0,'Activity Extent Zone 8'!$C9=0),0,'Activity Conflict Assessment'!AC9*'Activity Extent Zone 8'!AC9))</f>
        <v>0</v>
      </c>
      <c r="AD9" s="69">
        <f>IF('Activity Extent Zone 8'!AD9="","",IF(OR('Activity Extent Zone 8'!AD$3=0,'Activity Extent Zone 8'!$C9=0),0,'Activity Conflict Assessment'!AD9*'Activity Extent Zone 8'!AD9))</f>
        <v>0</v>
      </c>
      <c r="AE9" s="69">
        <f>IF('Activity Extent Zone 8'!AE9="","",IF(OR('Activity Extent Zone 8'!AE$3=0,'Activity Extent Zone 8'!$C9=0),0,'Activity Conflict Assessment'!AE9*'Activity Extent Zone 8'!AE9))</f>
        <v>0</v>
      </c>
      <c r="AF9" s="69">
        <f>IF('Activity Extent Zone 8'!AF9="","",IF(OR('Activity Extent Zone 8'!AF$3=0,'Activity Extent Zone 8'!$C9=0),0,'Activity Conflict Assessment'!AF9*'Activity Extent Zone 8'!AF9))</f>
        <v>0</v>
      </c>
      <c r="AG9" s="69">
        <f>IF('Activity Extent Zone 8'!AG9="","",IF(OR('Activity Extent Zone 8'!AG$3=0,'Activity Extent Zone 8'!$C9=0),0,'Activity Conflict Assessment'!AG9*'Activity Extent Zone 8'!AG9))</f>
        <v>0</v>
      </c>
      <c r="AH9" s="69">
        <f>IF('Activity Extent Zone 8'!AH9="","",IF(OR('Activity Extent Zone 8'!AH$3=0,'Activity Extent Zone 8'!$C9=0),0,'Activity Conflict Assessment'!AH9*'Activity Extent Zone 8'!AH9))</f>
        <v>0</v>
      </c>
      <c r="AJ9" s="74"/>
      <c r="AK9" s="130" t="s">
        <v>88</v>
      </c>
      <c r="AL9" s="131"/>
      <c r="AM9" s="30"/>
      <c r="AN9" s="57"/>
      <c r="AO9" s="57"/>
    </row>
    <row r="10" spans="1:166" ht="35.1" customHeight="1" thickBot="1">
      <c r="A10" s="101"/>
      <c r="B10" s="44" t="s">
        <v>29</v>
      </c>
      <c r="C10" s="45"/>
      <c r="D10" s="69">
        <f>IF('Activity Extent Zone 8'!D10="","",IF(OR('Activity Extent Zone 8'!D$3=0,'Activity Extent Zone 8'!$C10=0),0,'Activity Conflict Assessment'!D10*'Activity Extent Zone 8'!D10))</f>
        <v>0</v>
      </c>
      <c r="E10" s="69">
        <f>IF('Activity Extent Zone 8'!E10="","",IF(OR('Activity Extent Zone 8'!E$3=0,'Activity Extent Zone 8'!$C10=0),0,'Activity Conflict Assessment'!E10*'Activity Extent Zone 8'!E10))</f>
        <v>0</v>
      </c>
      <c r="F10" s="69">
        <f>IF('Activity Extent Zone 8'!F10="","",IF(OR('Activity Extent Zone 8'!F$3=0,'Activity Extent Zone 8'!$C10=0),0,'Activity Conflict Assessment'!F10*'Activity Extent Zone 8'!F10))</f>
        <v>0</v>
      </c>
      <c r="G10" s="69">
        <f>IF('Activity Extent Zone 8'!G10="","",IF(OR('Activity Extent Zone 8'!G$3=0,'Activity Extent Zone 8'!$C10=0),0,'Activity Conflict Assessment'!G10*'Activity Extent Zone 8'!G10))</f>
        <v>0</v>
      </c>
      <c r="H10" s="69">
        <f>IF('Activity Extent Zone 8'!H10="","",IF(OR('Activity Extent Zone 8'!H$3=0,'Activity Extent Zone 8'!$C10=0),0,'Activity Conflict Assessment'!H10*'Activity Extent Zone 8'!H10))</f>
        <v>0</v>
      </c>
      <c r="I10" s="69">
        <f>IF('Activity Extent Zone 8'!I10="","",IF(OR('Activity Extent Zone 8'!I$3=0,'Activity Extent Zone 8'!$C10=0),0,'Activity Conflict Assessment'!I10*'Activity Extent Zone 8'!I10))</f>
        <v>0</v>
      </c>
      <c r="J10" s="69" t="str">
        <f>IF('Activity Extent Zone 8'!J10="","",IF(OR('Activity Extent Zone 8'!J$3=0,'Activity Extent Zone 8'!$C10=0),0,'Activity Conflict Assessment'!J10*'Activity Extent Zone 8'!J10))</f>
        <v/>
      </c>
      <c r="K10" s="69">
        <f>IF('Activity Extent Zone 8'!K10="","",IF(OR('Activity Extent Zone 8'!K$3=0,'Activity Extent Zone 8'!$C10=0),0,'Activity Conflict Assessment'!K10*'Activity Extent Zone 8'!K10))</f>
        <v>0</v>
      </c>
      <c r="L10" s="69">
        <f>IF('Activity Extent Zone 8'!L10="","",IF(OR('Activity Extent Zone 8'!L$3=0,'Activity Extent Zone 8'!$C10=0),0,'Activity Conflict Assessment'!L10*'Activity Extent Zone 8'!L10))</f>
        <v>0</v>
      </c>
      <c r="M10" s="69">
        <f>IF('Activity Extent Zone 8'!M10="","",IF(OR('Activity Extent Zone 8'!M$3=0,'Activity Extent Zone 8'!$C10=0),0,'Activity Conflict Assessment'!M10*'Activity Extent Zone 8'!M10))</f>
        <v>0</v>
      </c>
      <c r="N10" s="69">
        <f>IF('Activity Extent Zone 8'!N10="","",IF(OR('Activity Extent Zone 8'!N$3=0,'Activity Extent Zone 8'!$C10=0),0,'Activity Conflict Assessment'!N10*'Activity Extent Zone 8'!N10))</f>
        <v>0</v>
      </c>
      <c r="O10" s="69">
        <f>IF('Activity Extent Zone 8'!O10="","",IF(OR('Activity Extent Zone 8'!O$3=0,'Activity Extent Zone 8'!$C10=0),0,'Activity Conflict Assessment'!O10*'Activity Extent Zone 8'!O10))</f>
        <v>0</v>
      </c>
      <c r="P10" s="69">
        <f>IF('Activity Extent Zone 8'!P10="","",IF(OR('Activity Extent Zone 8'!P$3=0,'Activity Extent Zone 8'!$C10=0),0,'Activity Conflict Assessment'!P10*'Activity Extent Zone 8'!P10))</f>
        <v>0</v>
      </c>
      <c r="Q10" s="69">
        <f>IF('Activity Extent Zone 8'!Q10="","",IF(OR('Activity Extent Zone 8'!Q$3=0,'Activity Extent Zone 8'!$C10=0),0,'Activity Conflict Assessment'!Q10*'Activity Extent Zone 8'!Q10))</f>
        <v>0</v>
      </c>
      <c r="R10" s="69">
        <f>IF('Activity Extent Zone 8'!R10="","",IF(OR('Activity Extent Zone 8'!R$3=0,'Activity Extent Zone 8'!$C10=0),0,'Activity Conflict Assessment'!R10*'Activity Extent Zone 8'!R10))</f>
        <v>0</v>
      </c>
      <c r="S10" s="69">
        <f>IF('Activity Extent Zone 8'!S10="","",IF(OR('Activity Extent Zone 8'!S$3=0,'Activity Extent Zone 8'!$C10=0),0,'Activity Conflict Assessment'!S10*'Activity Extent Zone 8'!S10))</f>
        <v>0</v>
      </c>
      <c r="T10" s="69">
        <f>IF('Activity Extent Zone 8'!T10="","",IF(OR('Activity Extent Zone 8'!T$3=0,'Activity Extent Zone 8'!$C10=0),0,'Activity Conflict Assessment'!T10*'Activity Extent Zone 8'!T10))</f>
        <v>0</v>
      </c>
      <c r="U10" s="69">
        <f>IF('Activity Extent Zone 8'!U10="","",IF(OR('Activity Extent Zone 8'!U$3=0,'Activity Extent Zone 8'!$C10=0),0,'Activity Conflict Assessment'!U10*'Activity Extent Zone 8'!U10))</f>
        <v>0</v>
      </c>
      <c r="V10" s="69">
        <f>IF('Activity Extent Zone 8'!V10="","",IF(OR('Activity Extent Zone 8'!V$3=0,'Activity Extent Zone 8'!$C10=0),0,'Activity Conflict Assessment'!V10*'Activity Extent Zone 8'!V10))</f>
        <v>0</v>
      </c>
      <c r="W10" s="69">
        <f>IF('Activity Extent Zone 8'!W10="","",IF(OR('Activity Extent Zone 8'!W$3=0,'Activity Extent Zone 8'!$C10=0),0,'Activity Conflict Assessment'!W10*'Activity Extent Zone 8'!W10))</f>
        <v>0</v>
      </c>
      <c r="X10" s="69">
        <f>IF('Activity Extent Zone 8'!X10="","",IF(OR('Activity Extent Zone 8'!X$3=0,'Activity Extent Zone 8'!$C10=0),0,'Activity Conflict Assessment'!X10*'Activity Extent Zone 8'!X10))</f>
        <v>0</v>
      </c>
      <c r="Y10" s="69">
        <f>IF('Activity Extent Zone 8'!Y10="","",IF(OR('Activity Extent Zone 8'!Y$3=0,'Activity Extent Zone 8'!$C10=0),0,'Activity Conflict Assessment'!Y10*'Activity Extent Zone 8'!Y10))</f>
        <v>0</v>
      </c>
      <c r="Z10" s="69">
        <f>IF('Activity Extent Zone 8'!Z10="","",IF(OR('Activity Extent Zone 8'!Z$3=0,'Activity Extent Zone 8'!$C10=0),0,'Activity Conflict Assessment'!Z10*'Activity Extent Zone 8'!Z10))</f>
        <v>0</v>
      </c>
      <c r="AA10" s="69">
        <f>IF('Activity Extent Zone 8'!AA10="","",IF(OR('Activity Extent Zone 8'!AA$3=0,'Activity Extent Zone 8'!$C10=0),0,'Activity Conflict Assessment'!AA10*'Activity Extent Zone 8'!AA10))</f>
        <v>0</v>
      </c>
      <c r="AB10" s="69">
        <f>IF('Activity Extent Zone 8'!AB10="","",IF(OR('Activity Extent Zone 8'!AB$3=0,'Activity Extent Zone 8'!$C10=0),0,'Activity Conflict Assessment'!AB10*'Activity Extent Zone 8'!AB10))</f>
        <v>0</v>
      </c>
      <c r="AC10" s="69">
        <f>IF('Activity Extent Zone 8'!AC10="","",IF(OR('Activity Extent Zone 8'!AC$3=0,'Activity Extent Zone 8'!$C10=0),0,'Activity Conflict Assessment'!AC10*'Activity Extent Zone 8'!AC10))</f>
        <v>0</v>
      </c>
      <c r="AD10" s="69">
        <f>IF('Activity Extent Zone 8'!AD10="","",IF(OR('Activity Extent Zone 8'!AD$3=0,'Activity Extent Zone 8'!$C10=0),0,'Activity Conflict Assessment'!AD10*'Activity Extent Zone 8'!AD10))</f>
        <v>0</v>
      </c>
      <c r="AE10" s="69">
        <f>IF('Activity Extent Zone 8'!AE10="","",IF(OR('Activity Extent Zone 8'!AE$3=0,'Activity Extent Zone 8'!$C10=0),0,'Activity Conflict Assessment'!AE10*'Activity Extent Zone 8'!AE10))</f>
        <v>0</v>
      </c>
      <c r="AF10" s="69">
        <f>IF('Activity Extent Zone 8'!AF10="","",IF(OR('Activity Extent Zone 8'!AF$3=0,'Activity Extent Zone 8'!$C10=0),0,'Activity Conflict Assessment'!AF10*'Activity Extent Zone 8'!AF10))</f>
        <v>0</v>
      </c>
      <c r="AG10" s="69">
        <f>IF('Activity Extent Zone 8'!AG10="","",IF(OR('Activity Extent Zone 8'!AG$3=0,'Activity Extent Zone 8'!$C10=0),0,'Activity Conflict Assessment'!AG10*'Activity Extent Zone 8'!AG10))</f>
        <v>0</v>
      </c>
      <c r="AH10" s="69">
        <f>IF('Activity Extent Zone 8'!AH10="","",IF(OR('Activity Extent Zone 8'!AH$3=0,'Activity Extent Zone 8'!$C10=0),0,'Activity Conflict Assessment'!AH10*'Activity Extent Zone 8'!AH10))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6" ht="35.1" customHeight="1" thickBot="1">
      <c r="A11" s="102"/>
      <c r="B11" s="44" t="s">
        <v>30</v>
      </c>
      <c r="C11" s="45"/>
      <c r="D11" s="69">
        <f>IF('Activity Extent Zone 8'!D11="","",IF(OR('Activity Extent Zone 8'!D$3=0,'Activity Extent Zone 8'!$C11=0),0,'Activity Conflict Assessment'!D11*'Activity Extent Zone 8'!D11))</f>
        <v>0</v>
      </c>
      <c r="E11" s="69">
        <f>IF('Activity Extent Zone 8'!E11="","",IF(OR('Activity Extent Zone 8'!E$3=0,'Activity Extent Zone 8'!$C11=0),0,'Activity Conflict Assessment'!E11*'Activity Extent Zone 8'!E11))</f>
        <v>0</v>
      </c>
      <c r="F11" s="69">
        <f>IF('Activity Extent Zone 8'!F11="","",IF(OR('Activity Extent Zone 8'!F$3=0,'Activity Extent Zone 8'!$C11=0),0,'Activity Conflict Assessment'!F11*'Activity Extent Zone 8'!F11))</f>
        <v>0</v>
      </c>
      <c r="G11" s="69">
        <f>IF('Activity Extent Zone 8'!G11="","",IF(OR('Activity Extent Zone 8'!G$3=0,'Activity Extent Zone 8'!$C11=0),0,'Activity Conflict Assessment'!G11*'Activity Extent Zone 8'!G11))</f>
        <v>0</v>
      </c>
      <c r="H11" s="69">
        <f>IF('Activity Extent Zone 8'!H11="","",IF(OR('Activity Extent Zone 8'!H$3=0,'Activity Extent Zone 8'!$C11=0),0,'Activity Conflict Assessment'!H11*'Activity Extent Zone 8'!H11))</f>
        <v>0</v>
      </c>
      <c r="I11" s="69">
        <f>IF('Activity Extent Zone 8'!I11="","",IF(OR('Activity Extent Zone 8'!I$3=0,'Activity Extent Zone 8'!$C11=0),0,'Activity Conflict Assessment'!I11*'Activity Extent Zone 8'!I11))</f>
        <v>0</v>
      </c>
      <c r="J11" s="69">
        <f>IF('Activity Extent Zone 8'!J11="","",IF(OR('Activity Extent Zone 8'!J$3=0,'Activity Extent Zone 8'!$C11=0),0,'Activity Conflict Assessment'!J11*'Activity Extent Zone 8'!J11))</f>
        <v>0</v>
      </c>
      <c r="K11" s="69" t="str">
        <f>IF('Activity Extent Zone 8'!K11="","",IF(OR('Activity Extent Zone 8'!K$3=0,'Activity Extent Zone 8'!$C11=0),0,'Activity Conflict Assessment'!K11*'Activity Extent Zone 8'!K11))</f>
        <v/>
      </c>
      <c r="L11" s="69">
        <f>IF('Activity Extent Zone 8'!L11="","",IF(OR('Activity Extent Zone 8'!L$3=0,'Activity Extent Zone 8'!$C11=0),0,'Activity Conflict Assessment'!L11*'Activity Extent Zone 8'!L11))</f>
        <v>0</v>
      </c>
      <c r="M11" s="69">
        <f>IF('Activity Extent Zone 8'!M11="","",IF(OR('Activity Extent Zone 8'!M$3=0,'Activity Extent Zone 8'!$C11=0),0,'Activity Conflict Assessment'!M11*'Activity Extent Zone 8'!M11))</f>
        <v>0</v>
      </c>
      <c r="N11" s="69">
        <f>IF('Activity Extent Zone 8'!N11="","",IF(OR('Activity Extent Zone 8'!N$3=0,'Activity Extent Zone 8'!$C11=0),0,'Activity Conflict Assessment'!N11*'Activity Extent Zone 8'!N11))</f>
        <v>0</v>
      </c>
      <c r="O11" s="69">
        <f>IF('Activity Extent Zone 8'!O11="","",IF(OR('Activity Extent Zone 8'!O$3=0,'Activity Extent Zone 8'!$C11=0),0,'Activity Conflict Assessment'!O11*'Activity Extent Zone 8'!O11))</f>
        <v>0</v>
      </c>
      <c r="P11" s="69">
        <f>IF('Activity Extent Zone 8'!P11="","",IF(OR('Activity Extent Zone 8'!P$3=0,'Activity Extent Zone 8'!$C11=0),0,'Activity Conflict Assessment'!P11*'Activity Extent Zone 8'!P11))</f>
        <v>0</v>
      </c>
      <c r="Q11" s="69">
        <f>IF('Activity Extent Zone 8'!Q11="","",IF(OR('Activity Extent Zone 8'!Q$3=0,'Activity Extent Zone 8'!$C11=0),0,'Activity Conflict Assessment'!Q11*'Activity Extent Zone 8'!Q11))</f>
        <v>0</v>
      </c>
      <c r="R11" s="69">
        <f>IF('Activity Extent Zone 8'!R11="","",IF(OR('Activity Extent Zone 8'!R$3=0,'Activity Extent Zone 8'!$C11=0),0,'Activity Conflict Assessment'!R11*'Activity Extent Zone 8'!R11))</f>
        <v>0</v>
      </c>
      <c r="S11" s="69">
        <f>IF('Activity Extent Zone 8'!S11="","",IF(OR('Activity Extent Zone 8'!S$3=0,'Activity Extent Zone 8'!$C11=0),0,'Activity Conflict Assessment'!S11*'Activity Extent Zone 8'!S11))</f>
        <v>0</v>
      </c>
      <c r="T11" s="69">
        <f>IF('Activity Extent Zone 8'!T11="","",IF(OR('Activity Extent Zone 8'!T$3=0,'Activity Extent Zone 8'!$C11=0),0,'Activity Conflict Assessment'!T11*'Activity Extent Zone 8'!T11))</f>
        <v>0</v>
      </c>
      <c r="U11" s="69">
        <f>IF('Activity Extent Zone 8'!U11="","",IF(OR('Activity Extent Zone 8'!U$3=0,'Activity Extent Zone 8'!$C11=0),0,'Activity Conflict Assessment'!U11*'Activity Extent Zone 8'!U11))</f>
        <v>0</v>
      </c>
      <c r="V11" s="69">
        <f>IF('Activity Extent Zone 8'!V11="","",IF(OR('Activity Extent Zone 8'!V$3=0,'Activity Extent Zone 8'!$C11=0),0,'Activity Conflict Assessment'!V11*'Activity Extent Zone 8'!V11))</f>
        <v>0</v>
      </c>
      <c r="W11" s="69">
        <f>IF('Activity Extent Zone 8'!W11="","",IF(OR('Activity Extent Zone 8'!W$3=0,'Activity Extent Zone 8'!$C11=0),0,'Activity Conflict Assessment'!W11*'Activity Extent Zone 8'!W11))</f>
        <v>0</v>
      </c>
      <c r="X11" s="69">
        <f>IF('Activity Extent Zone 8'!X11="","",IF(OR('Activity Extent Zone 8'!X$3=0,'Activity Extent Zone 8'!$C11=0),0,'Activity Conflict Assessment'!X11*'Activity Extent Zone 8'!X11))</f>
        <v>0</v>
      </c>
      <c r="Y11" s="69">
        <f>IF('Activity Extent Zone 8'!Y11="","",IF(OR('Activity Extent Zone 8'!Y$3=0,'Activity Extent Zone 8'!$C11=0),0,'Activity Conflict Assessment'!Y11*'Activity Extent Zone 8'!Y11))</f>
        <v>0</v>
      </c>
      <c r="Z11" s="69">
        <f>IF('Activity Extent Zone 8'!Z11="","",IF(OR('Activity Extent Zone 8'!Z$3=0,'Activity Extent Zone 8'!$C11=0),0,'Activity Conflict Assessment'!Z11*'Activity Extent Zone 8'!Z11))</f>
        <v>0</v>
      </c>
      <c r="AA11" s="69">
        <f>IF('Activity Extent Zone 8'!AA11="","",IF(OR('Activity Extent Zone 8'!AA$3=0,'Activity Extent Zone 8'!$C11=0),0,'Activity Conflict Assessment'!AA11*'Activity Extent Zone 8'!AA11))</f>
        <v>0</v>
      </c>
      <c r="AB11" s="69">
        <f>IF('Activity Extent Zone 8'!AB11="","",IF(OR('Activity Extent Zone 8'!AB$3=0,'Activity Extent Zone 8'!$C11=0),0,'Activity Conflict Assessment'!AB11*'Activity Extent Zone 8'!AB11))</f>
        <v>0</v>
      </c>
      <c r="AC11" s="69">
        <f>IF('Activity Extent Zone 8'!AC11="","",IF(OR('Activity Extent Zone 8'!AC$3=0,'Activity Extent Zone 8'!$C11=0),0,'Activity Conflict Assessment'!AC11*'Activity Extent Zone 8'!AC11))</f>
        <v>0</v>
      </c>
      <c r="AD11" s="69">
        <f>IF('Activity Extent Zone 8'!AD11="","",IF(OR('Activity Extent Zone 8'!AD$3=0,'Activity Extent Zone 8'!$C11=0),0,'Activity Conflict Assessment'!AD11*'Activity Extent Zone 8'!AD11))</f>
        <v>0</v>
      </c>
      <c r="AE11" s="69">
        <f>IF('Activity Extent Zone 8'!AE11="","",IF(OR('Activity Extent Zone 8'!AE$3=0,'Activity Extent Zone 8'!$C11=0),0,'Activity Conflict Assessment'!AE11*'Activity Extent Zone 8'!AE11))</f>
        <v>0</v>
      </c>
      <c r="AF11" s="69">
        <f>IF('Activity Extent Zone 8'!AF11="","",IF(OR('Activity Extent Zone 8'!AF$3=0,'Activity Extent Zone 8'!$C11=0),0,'Activity Conflict Assessment'!AF11*'Activity Extent Zone 8'!AF11))</f>
        <v>0</v>
      </c>
      <c r="AG11" s="69">
        <f>IF('Activity Extent Zone 8'!AG11="","",IF(OR('Activity Extent Zone 8'!AG$3=0,'Activity Extent Zone 8'!$C11=0),0,'Activity Conflict Assessment'!AG11*'Activity Extent Zone 8'!AG11))</f>
        <v>0</v>
      </c>
      <c r="AH11" s="69">
        <f>IF('Activity Extent Zone 8'!AH11="","",IF(OR('Activity Extent Zone 8'!AH$3=0,'Activity Extent Zone 8'!$C11=0),0,'Activity Conflict Assessment'!AH11*'Activity Extent Zone 8'!AH11))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6" ht="35.1" customHeight="1" thickBot="1">
      <c r="A12" s="100" t="s">
        <v>26</v>
      </c>
      <c r="B12" s="44" t="s">
        <v>14</v>
      </c>
      <c r="C12" s="45"/>
      <c r="D12" s="69">
        <f>IF('Activity Extent Zone 8'!D12="","",IF(OR('Activity Extent Zone 8'!D$3=0,'Activity Extent Zone 8'!$C12=0),0,'Activity Conflict Assessment'!D12*'Activity Extent Zone 8'!D12))</f>
        <v>0</v>
      </c>
      <c r="E12" s="69">
        <f>IF('Activity Extent Zone 8'!E12="","",IF(OR('Activity Extent Zone 8'!E$3=0,'Activity Extent Zone 8'!$C12=0),0,'Activity Conflict Assessment'!E12*'Activity Extent Zone 8'!E12))</f>
        <v>0</v>
      </c>
      <c r="F12" s="69">
        <f>IF('Activity Extent Zone 8'!F12="","",IF(OR('Activity Extent Zone 8'!F$3=0,'Activity Extent Zone 8'!$C12=0),0,'Activity Conflict Assessment'!F12*'Activity Extent Zone 8'!F12))</f>
        <v>0</v>
      </c>
      <c r="G12" s="69">
        <f>IF('Activity Extent Zone 8'!G12="","",IF(OR('Activity Extent Zone 8'!G$3=0,'Activity Extent Zone 8'!$C12=0),0,'Activity Conflict Assessment'!G12*'Activity Extent Zone 8'!G12))</f>
        <v>0</v>
      </c>
      <c r="H12" s="69">
        <f>IF('Activity Extent Zone 8'!H12="","",IF(OR('Activity Extent Zone 8'!H$3=0,'Activity Extent Zone 8'!$C12=0),0,'Activity Conflict Assessment'!H12*'Activity Extent Zone 8'!H12))</f>
        <v>0</v>
      </c>
      <c r="I12" s="69">
        <f>IF('Activity Extent Zone 8'!I12="","",IF(OR('Activity Extent Zone 8'!I$3=0,'Activity Extent Zone 8'!$C12=0),0,'Activity Conflict Assessment'!I12*'Activity Extent Zone 8'!I12))</f>
        <v>0</v>
      </c>
      <c r="J12" s="69">
        <f>IF('Activity Extent Zone 8'!J12="","",IF(OR('Activity Extent Zone 8'!J$3=0,'Activity Extent Zone 8'!$C12=0),0,'Activity Conflict Assessment'!J12*'Activity Extent Zone 8'!J12))</f>
        <v>0</v>
      </c>
      <c r="K12" s="69">
        <f>IF('Activity Extent Zone 8'!K12="","",IF(OR('Activity Extent Zone 8'!K$3=0,'Activity Extent Zone 8'!$C12=0),0,'Activity Conflict Assessment'!K12*'Activity Extent Zone 8'!K12))</f>
        <v>0</v>
      </c>
      <c r="L12" s="69" t="str">
        <f>IF('Activity Extent Zone 8'!L12="","",IF(OR('Activity Extent Zone 8'!L$3=0,'Activity Extent Zone 8'!$C12=0),0,'Activity Conflict Assessment'!L12*'Activity Extent Zone 8'!L12))</f>
        <v/>
      </c>
      <c r="M12" s="69">
        <f>IF('Activity Extent Zone 8'!M12="","",IF(OR('Activity Extent Zone 8'!M$3=0,'Activity Extent Zone 8'!$C12=0),0,'Activity Conflict Assessment'!M12*'Activity Extent Zone 8'!M12))</f>
        <v>0</v>
      </c>
      <c r="N12" s="69">
        <f>IF('Activity Extent Zone 8'!N12="","",IF(OR('Activity Extent Zone 8'!N$3=0,'Activity Extent Zone 8'!$C12=0),0,'Activity Conflict Assessment'!N12*'Activity Extent Zone 8'!N12))</f>
        <v>0</v>
      </c>
      <c r="O12" s="69">
        <f>IF('Activity Extent Zone 8'!O12="","",IF(OR('Activity Extent Zone 8'!O$3=0,'Activity Extent Zone 8'!$C12=0),0,'Activity Conflict Assessment'!O12*'Activity Extent Zone 8'!O12))</f>
        <v>0</v>
      </c>
      <c r="P12" s="69">
        <f>IF('Activity Extent Zone 8'!P12="","",IF(OR('Activity Extent Zone 8'!P$3=0,'Activity Extent Zone 8'!$C12=0),0,'Activity Conflict Assessment'!P12*'Activity Extent Zone 8'!P12))</f>
        <v>0</v>
      </c>
      <c r="Q12" s="69">
        <f>IF('Activity Extent Zone 8'!Q12="","",IF(OR('Activity Extent Zone 8'!Q$3=0,'Activity Extent Zone 8'!$C12=0),0,'Activity Conflict Assessment'!Q12*'Activity Extent Zone 8'!Q12))</f>
        <v>0</v>
      </c>
      <c r="R12" s="69">
        <f>IF('Activity Extent Zone 8'!R12="","",IF(OR('Activity Extent Zone 8'!R$3=0,'Activity Extent Zone 8'!$C12=0),0,'Activity Conflict Assessment'!R12*'Activity Extent Zone 8'!R12))</f>
        <v>0</v>
      </c>
      <c r="S12" s="69">
        <f>IF('Activity Extent Zone 8'!S12="","",IF(OR('Activity Extent Zone 8'!S$3=0,'Activity Extent Zone 8'!$C12=0),0,'Activity Conflict Assessment'!S12*'Activity Extent Zone 8'!S12))</f>
        <v>0</v>
      </c>
      <c r="T12" s="69">
        <f>IF('Activity Extent Zone 8'!T12="","",IF(OR('Activity Extent Zone 8'!T$3=0,'Activity Extent Zone 8'!$C12=0),0,'Activity Conflict Assessment'!T12*'Activity Extent Zone 8'!T12))</f>
        <v>0</v>
      </c>
      <c r="U12" s="69">
        <f>IF('Activity Extent Zone 8'!U12="","",IF(OR('Activity Extent Zone 8'!U$3=0,'Activity Extent Zone 8'!$C12=0),0,'Activity Conflict Assessment'!U12*'Activity Extent Zone 8'!U12))</f>
        <v>0</v>
      </c>
      <c r="V12" s="69">
        <f>IF('Activity Extent Zone 8'!V12="","",IF(OR('Activity Extent Zone 8'!V$3=0,'Activity Extent Zone 8'!$C12=0),0,'Activity Conflict Assessment'!V12*'Activity Extent Zone 8'!V12))</f>
        <v>0</v>
      </c>
      <c r="W12" s="69">
        <f>IF('Activity Extent Zone 8'!W12="","",IF(OR('Activity Extent Zone 8'!W$3=0,'Activity Extent Zone 8'!$C12=0),0,'Activity Conflict Assessment'!W12*'Activity Extent Zone 8'!W12))</f>
        <v>0</v>
      </c>
      <c r="X12" s="69">
        <f>IF('Activity Extent Zone 8'!X12="","",IF(OR('Activity Extent Zone 8'!X$3=0,'Activity Extent Zone 8'!$C12=0),0,'Activity Conflict Assessment'!X12*'Activity Extent Zone 8'!X12))</f>
        <v>0</v>
      </c>
      <c r="Y12" s="69">
        <f>IF('Activity Extent Zone 8'!Y12="","",IF(OR('Activity Extent Zone 8'!Y$3=0,'Activity Extent Zone 8'!$C12=0),0,'Activity Conflict Assessment'!Y12*'Activity Extent Zone 8'!Y12))</f>
        <v>0</v>
      </c>
      <c r="Z12" s="69">
        <f>IF('Activity Extent Zone 8'!Z12="","",IF(OR('Activity Extent Zone 8'!Z$3=0,'Activity Extent Zone 8'!$C12=0),0,'Activity Conflict Assessment'!Z12*'Activity Extent Zone 8'!Z12))</f>
        <v>0</v>
      </c>
      <c r="AA12" s="69">
        <f>IF('Activity Extent Zone 8'!AA12="","",IF(OR('Activity Extent Zone 8'!AA$3=0,'Activity Extent Zone 8'!$C12=0),0,'Activity Conflict Assessment'!AA12*'Activity Extent Zone 8'!AA12))</f>
        <v>0</v>
      </c>
      <c r="AB12" s="69">
        <f>IF('Activity Extent Zone 8'!AB12="","",IF(OR('Activity Extent Zone 8'!AB$3=0,'Activity Extent Zone 8'!$C12=0),0,'Activity Conflict Assessment'!AB12*'Activity Extent Zone 8'!AB12))</f>
        <v>0</v>
      </c>
      <c r="AC12" s="69">
        <f>IF('Activity Extent Zone 8'!AC12="","",IF(OR('Activity Extent Zone 8'!AC$3=0,'Activity Extent Zone 8'!$C12=0),0,'Activity Conflict Assessment'!AC12*'Activity Extent Zone 8'!AC12))</f>
        <v>0</v>
      </c>
      <c r="AD12" s="69">
        <f>IF('Activity Extent Zone 8'!AD12="","",IF(OR('Activity Extent Zone 8'!AD$3=0,'Activity Extent Zone 8'!$C12=0),0,'Activity Conflict Assessment'!AD12*'Activity Extent Zone 8'!AD12))</f>
        <v>0</v>
      </c>
      <c r="AE12" s="69">
        <f>IF('Activity Extent Zone 8'!AE12="","",IF(OR('Activity Extent Zone 8'!AE$3=0,'Activity Extent Zone 8'!$C12=0),0,'Activity Conflict Assessment'!AE12*'Activity Extent Zone 8'!AE12))</f>
        <v>0</v>
      </c>
      <c r="AF12" s="69">
        <f>IF('Activity Extent Zone 8'!AF12="","",IF(OR('Activity Extent Zone 8'!AF$3=0,'Activity Extent Zone 8'!$C12=0),0,'Activity Conflict Assessment'!AF12*'Activity Extent Zone 8'!AF12))</f>
        <v>0</v>
      </c>
      <c r="AG12" s="69">
        <f>IF('Activity Extent Zone 8'!AG12="","",IF(OR('Activity Extent Zone 8'!AG$3=0,'Activity Extent Zone 8'!$C12=0),0,'Activity Conflict Assessment'!AG12*'Activity Extent Zone 8'!AG12))</f>
        <v>0</v>
      </c>
      <c r="AH12" s="69">
        <f>IF('Activity Extent Zone 8'!AH12="","",IF(OR('Activity Extent Zone 8'!AH$3=0,'Activity Extent Zone 8'!$C12=0),0,'Activity Conflict Assessment'!AH12*'Activity Extent Zone 8'!AH12))</f>
        <v>0</v>
      </c>
      <c r="AJ12" s="57"/>
      <c r="AK12" s="57"/>
      <c r="AL12" s="57"/>
      <c r="AM12" s="57"/>
      <c r="AN12" s="57"/>
      <c r="AO12" s="57"/>
    </row>
    <row r="13" spans="1:166" ht="35.1" customHeight="1" thickBot="1">
      <c r="A13" s="102"/>
      <c r="B13" s="44" t="s">
        <v>15</v>
      </c>
      <c r="C13" s="45"/>
      <c r="D13" s="69">
        <f>IF('Activity Extent Zone 8'!D13="","",IF(OR('Activity Extent Zone 8'!D$3=0,'Activity Extent Zone 8'!$C13=0),0,'Activity Conflict Assessment'!D13*'Activity Extent Zone 8'!D13))</f>
        <v>0</v>
      </c>
      <c r="E13" s="69">
        <f>IF('Activity Extent Zone 8'!E13="","",IF(OR('Activity Extent Zone 8'!E$3=0,'Activity Extent Zone 8'!$C13=0),0,'Activity Conflict Assessment'!E13*'Activity Extent Zone 8'!E13))</f>
        <v>0</v>
      </c>
      <c r="F13" s="69">
        <f>IF('Activity Extent Zone 8'!F13="","",IF(OR('Activity Extent Zone 8'!F$3=0,'Activity Extent Zone 8'!$C13=0),0,'Activity Conflict Assessment'!F13*'Activity Extent Zone 8'!F13))</f>
        <v>0</v>
      </c>
      <c r="G13" s="69">
        <f>IF('Activity Extent Zone 8'!G13="","",IF(OR('Activity Extent Zone 8'!G$3=0,'Activity Extent Zone 8'!$C13=0),0,'Activity Conflict Assessment'!G13*'Activity Extent Zone 8'!G13))</f>
        <v>0</v>
      </c>
      <c r="H13" s="69">
        <f>IF('Activity Extent Zone 8'!H13="","",IF(OR('Activity Extent Zone 8'!H$3=0,'Activity Extent Zone 8'!$C13=0),0,'Activity Conflict Assessment'!H13*'Activity Extent Zone 8'!H13))</f>
        <v>0</v>
      </c>
      <c r="I13" s="69">
        <f>IF('Activity Extent Zone 8'!I13="","",IF(OR('Activity Extent Zone 8'!I$3=0,'Activity Extent Zone 8'!$C13=0),0,'Activity Conflict Assessment'!I13*'Activity Extent Zone 8'!I13))</f>
        <v>0</v>
      </c>
      <c r="J13" s="69">
        <f>IF('Activity Extent Zone 8'!J13="","",IF(OR('Activity Extent Zone 8'!J$3=0,'Activity Extent Zone 8'!$C13=0),0,'Activity Conflict Assessment'!J13*'Activity Extent Zone 8'!J13))</f>
        <v>0</v>
      </c>
      <c r="K13" s="69">
        <f>IF('Activity Extent Zone 8'!K13="","",IF(OR('Activity Extent Zone 8'!K$3=0,'Activity Extent Zone 8'!$C13=0),0,'Activity Conflict Assessment'!K13*'Activity Extent Zone 8'!K13))</f>
        <v>0</v>
      </c>
      <c r="L13" s="69">
        <f>IF('Activity Extent Zone 8'!L13="","",IF(OR('Activity Extent Zone 8'!L$3=0,'Activity Extent Zone 8'!$C13=0),0,'Activity Conflict Assessment'!L13*'Activity Extent Zone 8'!L13))</f>
        <v>0</v>
      </c>
      <c r="M13" s="69" t="str">
        <f>IF('Activity Extent Zone 8'!M13="","",IF(OR('Activity Extent Zone 8'!M$3=0,'Activity Extent Zone 8'!$C13=0),0,'Activity Conflict Assessment'!M13*'Activity Extent Zone 8'!M13))</f>
        <v/>
      </c>
      <c r="N13" s="69">
        <f>IF('Activity Extent Zone 8'!N13="","",IF(OR('Activity Extent Zone 8'!N$3=0,'Activity Extent Zone 8'!$C13=0),0,'Activity Conflict Assessment'!N13*'Activity Extent Zone 8'!N13))</f>
        <v>0</v>
      </c>
      <c r="O13" s="69">
        <f>IF('Activity Extent Zone 8'!O13="","",IF(OR('Activity Extent Zone 8'!O$3=0,'Activity Extent Zone 8'!$C13=0),0,'Activity Conflict Assessment'!O13*'Activity Extent Zone 8'!O13))</f>
        <v>0</v>
      </c>
      <c r="P13" s="69">
        <f>IF('Activity Extent Zone 8'!P13="","",IF(OR('Activity Extent Zone 8'!P$3=0,'Activity Extent Zone 8'!$C13=0),0,'Activity Conflict Assessment'!P13*'Activity Extent Zone 8'!P13))</f>
        <v>0</v>
      </c>
      <c r="Q13" s="69">
        <f>IF('Activity Extent Zone 8'!Q13="","",IF(OR('Activity Extent Zone 8'!Q$3=0,'Activity Extent Zone 8'!$C13=0),0,'Activity Conflict Assessment'!Q13*'Activity Extent Zone 8'!Q13))</f>
        <v>0</v>
      </c>
      <c r="R13" s="69">
        <f>IF('Activity Extent Zone 8'!R13="","",IF(OR('Activity Extent Zone 8'!R$3=0,'Activity Extent Zone 8'!$C13=0),0,'Activity Conflict Assessment'!R13*'Activity Extent Zone 8'!R13))</f>
        <v>0</v>
      </c>
      <c r="S13" s="69">
        <f>IF('Activity Extent Zone 8'!S13="","",IF(OR('Activity Extent Zone 8'!S$3=0,'Activity Extent Zone 8'!$C13=0),0,'Activity Conflict Assessment'!S13*'Activity Extent Zone 8'!S13))</f>
        <v>0</v>
      </c>
      <c r="T13" s="69">
        <f>IF('Activity Extent Zone 8'!T13="","",IF(OR('Activity Extent Zone 8'!T$3=0,'Activity Extent Zone 8'!$C13=0),0,'Activity Conflict Assessment'!T13*'Activity Extent Zone 8'!T13))</f>
        <v>0</v>
      </c>
      <c r="U13" s="69">
        <f>IF('Activity Extent Zone 8'!U13="","",IF(OR('Activity Extent Zone 8'!U$3=0,'Activity Extent Zone 8'!$C13=0),0,'Activity Conflict Assessment'!U13*'Activity Extent Zone 8'!U13))</f>
        <v>0</v>
      </c>
      <c r="V13" s="69">
        <f>IF('Activity Extent Zone 8'!V13="","",IF(OR('Activity Extent Zone 8'!V$3=0,'Activity Extent Zone 8'!$C13=0),0,'Activity Conflict Assessment'!V13*'Activity Extent Zone 8'!V13))</f>
        <v>0</v>
      </c>
      <c r="W13" s="69">
        <f>IF('Activity Extent Zone 8'!W13="","",IF(OR('Activity Extent Zone 8'!W$3=0,'Activity Extent Zone 8'!$C13=0),0,'Activity Conflict Assessment'!W13*'Activity Extent Zone 8'!W13))</f>
        <v>0</v>
      </c>
      <c r="X13" s="69">
        <f>IF('Activity Extent Zone 8'!X13="","",IF(OR('Activity Extent Zone 8'!X$3=0,'Activity Extent Zone 8'!$C13=0),0,'Activity Conflict Assessment'!X13*'Activity Extent Zone 8'!X13))</f>
        <v>0</v>
      </c>
      <c r="Y13" s="69">
        <f>IF('Activity Extent Zone 8'!Y13="","",IF(OR('Activity Extent Zone 8'!Y$3=0,'Activity Extent Zone 8'!$C13=0),0,'Activity Conflict Assessment'!Y13*'Activity Extent Zone 8'!Y13))</f>
        <v>0</v>
      </c>
      <c r="Z13" s="69">
        <f>IF('Activity Extent Zone 8'!Z13="","",IF(OR('Activity Extent Zone 8'!Z$3=0,'Activity Extent Zone 8'!$C13=0),0,'Activity Conflict Assessment'!Z13*'Activity Extent Zone 8'!Z13))</f>
        <v>0</v>
      </c>
      <c r="AA13" s="69">
        <f>IF('Activity Extent Zone 8'!AA13="","",IF(OR('Activity Extent Zone 8'!AA$3=0,'Activity Extent Zone 8'!$C13=0),0,'Activity Conflict Assessment'!AA13*'Activity Extent Zone 8'!AA13))</f>
        <v>0</v>
      </c>
      <c r="AB13" s="69">
        <f>IF('Activity Extent Zone 8'!AB13="","",IF(OR('Activity Extent Zone 8'!AB$3=0,'Activity Extent Zone 8'!$C13=0),0,'Activity Conflict Assessment'!AB13*'Activity Extent Zone 8'!AB13))</f>
        <v>0</v>
      </c>
      <c r="AC13" s="69">
        <f>IF('Activity Extent Zone 8'!AC13="","",IF(OR('Activity Extent Zone 8'!AC$3=0,'Activity Extent Zone 8'!$C13=0),0,'Activity Conflict Assessment'!AC13*'Activity Extent Zone 8'!AC13))</f>
        <v>0</v>
      </c>
      <c r="AD13" s="69">
        <f>IF('Activity Extent Zone 8'!AD13="","",IF(OR('Activity Extent Zone 8'!AD$3=0,'Activity Extent Zone 8'!$C13=0),0,'Activity Conflict Assessment'!AD13*'Activity Extent Zone 8'!AD13))</f>
        <v>0</v>
      </c>
      <c r="AE13" s="69">
        <f>IF('Activity Extent Zone 8'!AE13="","",IF(OR('Activity Extent Zone 8'!AE$3=0,'Activity Extent Zone 8'!$C13=0),0,'Activity Conflict Assessment'!AE13*'Activity Extent Zone 8'!AE13))</f>
        <v>0</v>
      </c>
      <c r="AF13" s="69">
        <f>IF('Activity Extent Zone 8'!AF13="","",IF(OR('Activity Extent Zone 8'!AF$3=0,'Activity Extent Zone 8'!$C13=0),0,'Activity Conflict Assessment'!AF13*'Activity Extent Zone 8'!AF13))</f>
        <v>0</v>
      </c>
      <c r="AG13" s="69">
        <f>IF('Activity Extent Zone 8'!AG13="","",IF(OR('Activity Extent Zone 8'!AG$3=0,'Activity Extent Zone 8'!$C13=0),0,'Activity Conflict Assessment'!AG13*'Activity Extent Zone 8'!AG13))</f>
        <v>0</v>
      </c>
      <c r="AH13" s="69">
        <f>IF('Activity Extent Zone 8'!AH13="","",IF(OR('Activity Extent Zone 8'!AH$3=0,'Activity Extent Zone 8'!$C13=0),0,'Activity Conflict Assessment'!AH13*'Activity Extent Zone 8'!AH13))</f>
        <v>0</v>
      </c>
      <c r="AJ13" s="57"/>
      <c r="AK13" s="57"/>
      <c r="AL13" s="57"/>
      <c r="AM13" s="57"/>
      <c r="AN13" s="57"/>
      <c r="AO13" s="57"/>
    </row>
    <row r="14" spans="1:166" ht="35.1" customHeight="1" thickBot="1">
      <c r="A14" s="100" t="s">
        <v>4</v>
      </c>
      <c r="B14" s="44" t="s">
        <v>16</v>
      </c>
      <c r="C14" s="45"/>
      <c r="D14" s="69">
        <f>IF('Activity Extent Zone 8'!D14="","",IF(OR('Activity Extent Zone 8'!D$3=0,'Activity Extent Zone 8'!$C14=0),0,'Activity Conflict Assessment'!D14*'Activity Extent Zone 8'!D14))</f>
        <v>0</v>
      </c>
      <c r="E14" s="69">
        <f>IF('Activity Extent Zone 8'!E14="","",IF(OR('Activity Extent Zone 8'!E$3=0,'Activity Extent Zone 8'!$C14=0),0,'Activity Conflict Assessment'!E14*'Activity Extent Zone 8'!E14))</f>
        <v>0</v>
      </c>
      <c r="F14" s="69">
        <f>IF('Activity Extent Zone 8'!F14="","",IF(OR('Activity Extent Zone 8'!F$3=0,'Activity Extent Zone 8'!$C14=0),0,'Activity Conflict Assessment'!F14*'Activity Extent Zone 8'!F14))</f>
        <v>0</v>
      </c>
      <c r="G14" s="69">
        <f>IF('Activity Extent Zone 8'!G14="","",IF(OR('Activity Extent Zone 8'!G$3=0,'Activity Extent Zone 8'!$C14=0),0,'Activity Conflict Assessment'!G14*'Activity Extent Zone 8'!G14))</f>
        <v>0</v>
      </c>
      <c r="H14" s="69">
        <f>IF('Activity Extent Zone 8'!H14="","",IF(OR('Activity Extent Zone 8'!H$3=0,'Activity Extent Zone 8'!$C14=0),0,'Activity Conflict Assessment'!H14*'Activity Extent Zone 8'!H14))</f>
        <v>0</v>
      </c>
      <c r="I14" s="69">
        <f>IF('Activity Extent Zone 8'!I14="","",IF(OR('Activity Extent Zone 8'!I$3=0,'Activity Extent Zone 8'!$C14=0),0,'Activity Conflict Assessment'!I14*'Activity Extent Zone 8'!I14))</f>
        <v>0</v>
      </c>
      <c r="J14" s="69">
        <f>IF('Activity Extent Zone 8'!J14="","",IF(OR('Activity Extent Zone 8'!J$3=0,'Activity Extent Zone 8'!$C14=0),0,'Activity Conflict Assessment'!J14*'Activity Extent Zone 8'!J14))</f>
        <v>0</v>
      </c>
      <c r="K14" s="69">
        <f>IF('Activity Extent Zone 8'!K14="","",IF(OR('Activity Extent Zone 8'!K$3=0,'Activity Extent Zone 8'!$C14=0),0,'Activity Conflict Assessment'!K14*'Activity Extent Zone 8'!K14))</f>
        <v>0</v>
      </c>
      <c r="L14" s="69">
        <f>IF('Activity Extent Zone 8'!L14="","",IF(OR('Activity Extent Zone 8'!L$3=0,'Activity Extent Zone 8'!$C14=0),0,'Activity Conflict Assessment'!L14*'Activity Extent Zone 8'!L14))</f>
        <v>0</v>
      </c>
      <c r="M14" s="69">
        <f>IF('Activity Extent Zone 8'!M14="","",IF(OR('Activity Extent Zone 8'!M$3=0,'Activity Extent Zone 8'!$C14=0),0,'Activity Conflict Assessment'!M14*'Activity Extent Zone 8'!M14))</f>
        <v>0</v>
      </c>
      <c r="N14" s="69" t="str">
        <f>IF('Activity Extent Zone 8'!N14="","",IF(OR('Activity Extent Zone 8'!N$3=0,'Activity Extent Zone 8'!$C14=0),0,'Activity Conflict Assessment'!N14*'Activity Extent Zone 8'!N14))</f>
        <v/>
      </c>
      <c r="O14" s="69">
        <f>IF('Activity Extent Zone 8'!O14="","",IF(OR('Activity Extent Zone 8'!O$3=0,'Activity Extent Zone 8'!$C14=0),0,'Activity Conflict Assessment'!O14*'Activity Extent Zone 8'!O14))</f>
        <v>0</v>
      </c>
      <c r="P14" s="69">
        <f>IF('Activity Extent Zone 8'!P14="","",IF(OR('Activity Extent Zone 8'!P$3=0,'Activity Extent Zone 8'!$C14=0),0,'Activity Conflict Assessment'!P14*'Activity Extent Zone 8'!P14))</f>
        <v>0</v>
      </c>
      <c r="Q14" s="69">
        <f>IF('Activity Extent Zone 8'!Q14="","",IF(OR('Activity Extent Zone 8'!Q$3=0,'Activity Extent Zone 8'!$C14=0),0,'Activity Conflict Assessment'!Q14*'Activity Extent Zone 8'!Q14))</f>
        <v>0</v>
      </c>
      <c r="R14" s="69">
        <f>IF('Activity Extent Zone 8'!R14="","",IF(OR('Activity Extent Zone 8'!R$3=0,'Activity Extent Zone 8'!$C14=0),0,'Activity Conflict Assessment'!R14*'Activity Extent Zone 8'!R14))</f>
        <v>0</v>
      </c>
      <c r="S14" s="69">
        <f>IF('Activity Extent Zone 8'!S14="","",IF(OR('Activity Extent Zone 8'!S$3=0,'Activity Extent Zone 8'!$C14=0),0,'Activity Conflict Assessment'!S14*'Activity Extent Zone 8'!S14))</f>
        <v>0</v>
      </c>
      <c r="T14" s="69">
        <f>IF('Activity Extent Zone 8'!T14="","",IF(OR('Activity Extent Zone 8'!T$3=0,'Activity Extent Zone 8'!$C14=0),0,'Activity Conflict Assessment'!T14*'Activity Extent Zone 8'!T14))</f>
        <v>0</v>
      </c>
      <c r="U14" s="69">
        <f>IF('Activity Extent Zone 8'!U14="","",IF(OR('Activity Extent Zone 8'!U$3=0,'Activity Extent Zone 8'!$C14=0),0,'Activity Conflict Assessment'!U14*'Activity Extent Zone 8'!U14))</f>
        <v>0</v>
      </c>
      <c r="V14" s="69">
        <f>IF('Activity Extent Zone 8'!V14="","",IF(OR('Activity Extent Zone 8'!V$3=0,'Activity Extent Zone 8'!$C14=0),0,'Activity Conflict Assessment'!V14*'Activity Extent Zone 8'!V14))</f>
        <v>0</v>
      </c>
      <c r="W14" s="69">
        <f>IF('Activity Extent Zone 8'!W14="","",IF(OR('Activity Extent Zone 8'!W$3=0,'Activity Extent Zone 8'!$C14=0),0,'Activity Conflict Assessment'!W14*'Activity Extent Zone 8'!W14))</f>
        <v>0</v>
      </c>
      <c r="X14" s="69">
        <f>IF('Activity Extent Zone 8'!X14="","",IF(OR('Activity Extent Zone 8'!X$3=0,'Activity Extent Zone 8'!$C14=0),0,'Activity Conflict Assessment'!X14*'Activity Extent Zone 8'!X14))</f>
        <v>0</v>
      </c>
      <c r="Y14" s="69">
        <f>IF('Activity Extent Zone 8'!Y14="","",IF(OR('Activity Extent Zone 8'!Y$3=0,'Activity Extent Zone 8'!$C14=0),0,'Activity Conflict Assessment'!Y14*'Activity Extent Zone 8'!Y14))</f>
        <v>0</v>
      </c>
      <c r="Z14" s="69">
        <f>IF('Activity Extent Zone 8'!Z14="","",IF(OR('Activity Extent Zone 8'!Z$3=0,'Activity Extent Zone 8'!$C14=0),0,'Activity Conflict Assessment'!Z14*'Activity Extent Zone 8'!Z14))</f>
        <v>0</v>
      </c>
      <c r="AA14" s="69">
        <f>IF('Activity Extent Zone 8'!AA14="","",IF(OR('Activity Extent Zone 8'!AA$3=0,'Activity Extent Zone 8'!$C14=0),0,'Activity Conflict Assessment'!AA14*'Activity Extent Zone 8'!AA14))</f>
        <v>0</v>
      </c>
      <c r="AB14" s="69">
        <f>IF('Activity Extent Zone 8'!AB14="","",IF(OR('Activity Extent Zone 8'!AB$3=0,'Activity Extent Zone 8'!$C14=0),0,'Activity Conflict Assessment'!AB14*'Activity Extent Zone 8'!AB14))</f>
        <v>0</v>
      </c>
      <c r="AC14" s="69">
        <f>IF('Activity Extent Zone 8'!AC14="","",IF(OR('Activity Extent Zone 8'!AC$3=0,'Activity Extent Zone 8'!$C14=0),0,'Activity Conflict Assessment'!AC14*'Activity Extent Zone 8'!AC14))</f>
        <v>0</v>
      </c>
      <c r="AD14" s="69">
        <f>IF('Activity Extent Zone 8'!AD14="","",IF(OR('Activity Extent Zone 8'!AD$3=0,'Activity Extent Zone 8'!$C14=0),0,'Activity Conflict Assessment'!AD14*'Activity Extent Zone 8'!AD14))</f>
        <v>0</v>
      </c>
      <c r="AE14" s="69">
        <f>IF('Activity Extent Zone 8'!AE14="","",IF(OR('Activity Extent Zone 8'!AE$3=0,'Activity Extent Zone 8'!$C14=0),0,'Activity Conflict Assessment'!AE14*'Activity Extent Zone 8'!AE14))</f>
        <v>0</v>
      </c>
      <c r="AF14" s="69">
        <f>IF('Activity Extent Zone 8'!AF14="","",IF(OR('Activity Extent Zone 8'!AF$3=0,'Activity Extent Zone 8'!$C14=0),0,'Activity Conflict Assessment'!AF14*'Activity Extent Zone 8'!AF14))</f>
        <v>0</v>
      </c>
      <c r="AG14" s="69">
        <f>IF('Activity Extent Zone 8'!AG14="","",IF(OR('Activity Extent Zone 8'!AG$3=0,'Activity Extent Zone 8'!$C14=0),0,'Activity Conflict Assessment'!AG14*'Activity Extent Zone 8'!AG14))</f>
        <v>0</v>
      </c>
      <c r="AH14" s="69">
        <f>IF('Activity Extent Zone 8'!AH14="","",IF(OR('Activity Extent Zone 8'!AH$3=0,'Activity Extent Zone 8'!$C14=0),0,'Activity Conflict Assessment'!AH14*'Activity Extent Zone 8'!AH14))</f>
        <v>0</v>
      </c>
      <c r="AJ14" s="57"/>
      <c r="AK14" s="57"/>
      <c r="AL14" s="57"/>
      <c r="AM14" s="57"/>
      <c r="AN14" s="57"/>
      <c r="AO14" s="57"/>
    </row>
    <row r="15" spans="1:166" ht="35.1" customHeight="1" thickBot="1">
      <c r="A15" s="101"/>
      <c r="B15" s="44" t="s">
        <v>121</v>
      </c>
      <c r="C15" s="45"/>
      <c r="D15" s="69">
        <f>IF('Activity Extent Zone 8'!D15="","",IF(OR('Activity Extent Zone 8'!D$3=0,'Activity Extent Zone 8'!$C15=0),0,'Activity Conflict Assessment'!D15*'Activity Extent Zone 8'!D15))</f>
        <v>0</v>
      </c>
      <c r="E15" s="69">
        <f>IF('Activity Extent Zone 8'!E15="","",IF(OR('Activity Extent Zone 8'!E$3=0,'Activity Extent Zone 8'!$C15=0),0,'Activity Conflict Assessment'!E15*'Activity Extent Zone 8'!E15))</f>
        <v>0</v>
      </c>
      <c r="F15" s="69">
        <f>IF('Activity Extent Zone 8'!F15="","",IF(OR('Activity Extent Zone 8'!F$3=0,'Activity Extent Zone 8'!$C15=0),0,'Activity Conflict Assessment'!F15*'Activity Extent Zone 8'!F15))</f>
        <v>0</v>
      </c>
      <c r="G15" s="69">
        <f>IF('Activity Extent Zone 8'!G15="","",IF(OR('Activity Extent Zone 8'!G$3=0,'Activity Extent Zone 8'!$C15=0),0,'Activity Conflict Assessment'!G15*'Activity Extent Zone 8'!G15))</f>
        <v>0</v>
      </c>
      <c r="H15" s="69">
        <f>IF('Activity Extent Zone 8'!H15="","",IF(OR('Activity Extent Zone 8'!H$3=0,'Activity Extent Zone 8'!$C15=0),0,'Activity Conflict Assessment'!H15*'Activity Extent Zone 8'!H15))</f>
        <v>0</v>
      </c>
      <c r="I15" s="69">
        <f>IF('Activity Extent Zone 8'!I15="","",IF(OR('Activity Extent Zone 8'!I$3=0,'Activity Extent Zone 8'!$C15=0),0,'Activity Conflict Assessment'!I15*'Activity Extent Zone 8'!I15))</f>
        <v>0</v>
      </c>
      <c r="J15" s="69">
        <f>IF('Activity Extent Zone 8'!J15="","",IF(OR('Activity Extent Zone 8'!J$3=0,'Activity Extent Zone 8'!$C15=0),0,'Activity Conflict Assessment'!J15*'Activity Extent Zone 8'!J15))</f>
        <v>0</v>
      </c>
      <c r="K15" s="69">
        <f>IF('Activity Extent Zone 8'!K15="","",IF(OR('Activity Extent Zone 8'!K$3=0,'Activity Extent Zone 8'!$C15=0),0,'Activity Conflict Assessment'!K15*'Activity Extent Zone 8'!K15))</f>
        <v>0</v>
      </c>
      <c r="L15" s="69">
        <f>IF('Activity Extent Zone 8'!L15="","",IF(OR('Activity Extent Zone 8'!L$3=0,'Activity Extent Zone 8'!$C15=0),0,'Activity Conflict Assessment'!L15*'Activity Extent Zone 8'!L15))</f>
        <v>0</v>
      </c>
      <c r="M15" s="69">
        <f>IF('Activity Extent Zone 8'!M15="","",IF(OR('Activity Extent Zone 8'!M$3=0,'Activity Extent Zone 8'!$C15=0),0,'Activity Conflict Assessment'!M15*'Activity Extent Zone 8'!M15))</f>
        <v>0</v>
      </c>
      <c r="N15" s="69">
        <f>IF('Activity Extent Zone 8'!N15="","",IF(OR('Activity Extent Zone 8'!N$3=0,'Activity Extent Zone 8'!$C15=0),0,'Activity Conflict Assessment'!N15*'Activity Extent Zone 8'!N15))</f>
        <v>0</v>
      </c>
      <c r="O15" s="69" t="str">
        <f>IF('Activity Extent Zone 8'!O15="","",IF(OR('Activity Extent Zone 8'!O$3=0,'Activity Extent Zone 8'!$C15=0),0,'Activity Conflict Assessment'!O15*'Activity Extent Zone 8'!O15))</f>
        <v/>
      </c>
      <c r="P15" s="69">
        <f>IF('Activity Extent Zone 8'!P15="","",IF(OR('Activity Extent Zone 8'!P$3=0,'Activity Extent Zone 8'!$C15=0),0,'Activity Conflict Assessment'!P15*'Activity Extent Zone 8'!P15))</f>
        <v>0</v>
      </c>
      <c r="Q15" s="69">
        <f>IF('Activity Extent Zone 8'!Q15="","",IF(OR('Activity Extent Zone 8'!Q$3=0,'Activity Extent Zone 8'!$C15=0),0,'Activity Conflict Assessment'!Q15*'Activity Extent Zone 8'!Q15))</f>
        <v>0</v>
      </c>
      <c r="R15" s="69">
        <f>IF('Activity Extent Zone 8'!R15="","",IF(OR('Activity Extent Zone 8'!R$3=0,'Activity Extent Zone 8'!$C15=0),0,'Activity Conflict Assessment'!R15*'Activity Extent Zone 8'!R15))</f>
        <v>0</v>
      </c>
      <c r="S15" s="69">
        <f>IF('Activity Extent Zone 8'!S15="","",IF(OR('Activity Extent Zone 8'!S$3=0,'Activity Extent Zone 8'!$C15=0),0,'Activity Conflict Assessment'!S15*'Activity Extent Zone 8'!S15))</f>
        <v>0</v>
      </c>
      <c r="T15" s="69">
        <f>IF('Activity Extent Zone 8'!T15="","",IF(OR('Activity Extent Zone 8'!T$3=0,'Activity Extent Zone 8'!$C15=0),0,'Activity Conflict Assessment'!T15*'Activity Extent Zone 8'!T15))</f>
        <v>0</v>
      </c>
      <c r="U15" s="69">
        <f>IF('Activity Extent Zone 8'!U15="","",IF(OR('Activity Extent Zone 8'!U$3=0,'Activity Extent Zone 8'!$C15=0),0,'Activity Conflict Assessment'!U15*'Activity Extent Zone 8'!U15))</f>
        <v>0</v>
      </c>
      <c r="V15" s="69">
        <f>IF('Activity Extent Zone 8'!V15="","",IF(OR('Activity Extent Zone 8'!V$3=0,'Activity Extent Zone 8'!$C15=0),0,'Activity Conflict Assessment'!V15*'Activity Extent Zone 8'!V15))</f>
        <v>0</v>
      </c>
      <c r="W15" s="69">
        <f>IF('Activity Extent Zone 8'!W15="","",IF(OR('Activity Extent Zone 8'!W$3=0,'Activity Extent Zone 8'!$C15=0),0,'Activity Conflict Assessment'!W15*'Activity Extent Zone 8'!W15))</f>
        <v>0</v>
      </c>
      <c r="X15" s="69">
        <f>IF('Activity Extent Zone 8'!X15="","",IF(OR('Activity Extent Zone 8'!X$3=0,'Activity Extent Zone 8'!$C15=0),0,'Activity Conflict Assessment'!X15*'Activity Extent Zone 8'!X15))</f>
        <v>0</v>
      </c>
      <c r="Y15" s="69">
        <f>IF('Activity Extent Zone 8'!Y15="","",IF(OR('Activity Extent Zone 8'!Y$3=0,'Activity Extent Zone 8'!$C15=0),0,'Activity Conflict Assessment'!Y15*'Activity Extent Zone 8'!Y15))</f>
        <v>0</v>
      </c>
      <c r="Z15" s="69">
        <f>IF('Activity Extent Zone 8'!Z15="","",IF(OR('Activity Extent Zone 8'!Z$3=0,'Activity Extent Zone 8'!$C15=0),0,'Activity Conflict Assessment'!Z15*'Activity Extent Zone 8'!Z15))</f>
        <v>0</v>
      </c>
      <c r="AA15" s="69">
        <f>IF('Activity Extent Zone 8'!AA15="","",IF(OR('Activity Extent Zone 8'!AA$3=0,'Activity Extent Zone 8'!$C15=0),0,'Activity Conflict Assessment'!AA15*'Activity Extent Zone 8'!AA15))</f>
        <v>0</v>
      </c>
      <c r="AB15" s="69">
        <f>IF('Activity Extent Zone 8'!AB15="","",IF(OR('Activity Extent Zone 8'!AB$3=0,'Activity Extent Zone 8'!$C15=0),0,'Activity Conflict Assessment'!AB15*'Activity Extent Zone 8'!AB15))</f>
        <v>0</v>
      </c>
      <c r="AC15" s="69">
        <f>IF('Activity Extent Zone 8'!AC15="","",IF(OR('Activity Extent Zone 8'!AC$3=0,'Activity Extent Zone 8'!$C15=0),0,'Activity Conflict Assessment'!AC15*'Activity Extent Zone 8'!AC15))</f>
        <v>0</v>
      </c>
      <c r="AD15" s="69">
        <f>IF('Activity Extent Zone 8'!AD15="","",IF(OR('Activity Extent Zone 8'!AD$3=0,'Activity Extent Zone 8'!$C15=0),0,'Activity Conflict Assessment'!AD15*'Activity Extent Zone 8'!AD15))</f>
        <v>0</v>
      </c>
      <c r="AE15" s="69">
        <f>IF('Activity Extent Zone 8'!AE15="","",IF(OR('Activity Extent Zone 8'!AE$3=0,'Activity Extent Zone 8'!$C15=0),0,'Activity Conflict Assessment'!AE15*'Activity Extent Zone 8'!AE15))</f>
        <v>0</v>
      </c>
      <c r="AF15" s="69">
        <f>IF('Activity Extent Zone 8'!AF15="","",IF(OR('Activity Extent Zone 8'!AF$3=0,'Activity Extent Zone 8'!$C15=0),0,'Activity Conflict Assessment'!AF15*'Activity Extent Zone 8'!AF15))</f>
        <v>0</v>
      </c>
      <c r="AG15" s="69">
        <f>IF('Activity Extent Zone 8'!AG15="","",IF(OR('Activity Extent Zone 8'!AG$3=0,'Activity Extent Zone 8'!$C15=0),0,'Activity Conflict Assessment'!AG15*'Activity Extent Zone 8'!AG15))</f>
        <v>0</v>
      </c>
      <c r="AH15" s="69">
        <f>IF('Activity Extent Zone 8'!AH15="","",IF(OR('Activity Extent Zone 8'!AH$3=0,'Activity Extent Zone 8'!$C15=0),0,'Activity Conflict Assessment'!AH15*'Activity Extent Zone 8'!AH15))</f>
        <v>0</v>
      </c>
      <c r="AJ15" s="57"/>
      <c r="AK15" s="57"/>
      <c r="AL15" s="57"/>
      <c r="AM15" s="57"/>
      <c r="AN15" s="57"/>
      <c r="AO15" s="57"/>
    </row>
    <row r="16" spans="1:166" ht="35.1" customHeight="1" thickBot="1">
      <c r="A16" s="101"/>
      <c r="B16" s="44" t="s">
        <v>117</v>
      </c>
      <c r="C16" s="45"/>
      <c r="D16" s="69">
        <f>IF('Activity Extent Zone 8'!D16="","",IF(OR('Activity Extent Zone 8'!D$3=0,'Activity Extent Zone 8'!$C16=0),0,'Activity Conflict Assessment'!D16*'Activity Extent Zone 8'!D16))</f>
        <v>0</v>
      </c>
      <c r="E16" s="69">
        <f>IF('Activity Extent Zone 8'!E16="","",IF(OR('Activity Extent Zone 8'!E$3=0,'Activity Extent Zone 8'!$C16=0),0,'Activity Conflict Assessment'!E16*'Activity Extent Zone 8'!E16))</f>
        <v>0</v>
      </c>
      <c r="F16" s="69">
        <f>IF('Activity Extent Zone 8'!F16="","",IF(OR('Activity Extent Zone 8'!F$3=0,'Activity Extent Zone 8'!$C16=0),0,'Activity Conflict Assessment'!F16*'Activity Extent Zone 8'!F16))</f>
        <v>0</v>
      </c>
      <c r="G16" s="69">
        <f>IF('Activity Extent Zone 8'!G16="","",IF(OR('Activity Extent Zone 8'!G$3=0,'Activity Extent Zone 8'!$C16=0),0,'Activity Conflict Assessment'!G16*'Activity Extent Zone 8'!G16))</f>
        <v>0</v>
      </c>
      <c r="H16" s="69">
        <f>IF('Activity Extent Zone 8'!H16="","",IF(OR('Activity Extent Zone 8'!H$3=0,'Activity Extent Zone 8'!$C16=0),0,'Activity Conflict Assessment'!H16*'Activity Extent Zone 8'!H16))</f>
        <v>0</v>
      </c>
      <c r="I16" s="69">
        <f>IF('Activity Extent Zone 8'!I16="","",IF(OR('Activity Extent Zone 8'!I$3=0,'Activity Extent Zone 8'!$C16=0),0,'Activity Conflict Assessment'!I16*'Activity Extent Zone 8'!I16))</f>
        <v>0</v>
      </c>
      <c r="J16" s="69">
        <f>IF('Activity Extent Zone 8'!J16="","",IF(OR('Activity Extent Zone 8'!J$3=0,'Activity Extent Zone 8'!$C16=0),0,'Activity Conflict Assessment'!J16*'Activity Extent Zone 8'!J16))</f>
        <v>0</v>
      </c>
      <c r="K16" s="69">
        <f>IF('Activity Extent Zone 8'!K16="","",IF(OR('Activity Extent Zone 8'!K$3=0,'Activity Extent Zone 8'!$C16=0),0,'Activity Conflict Assessment'!K16*'Activity Extent Zone 8'!K16))</f>
        <v>0</v>
      </c>
      <c r="L16" s="69">
        <f>IF('Activity Extent Zone 8'!L16="","",IF(OR('Activity Extent Zone 8'!L$3=0,'Activity Extent Zone 8'!$C16=0),0,'Activity Conflict Assessment'!L16*'Activity Extent Zone 8'!L16))</f>
        <v>0</v>
      </c>
      <c r="M16" s="69">
        <f>IF('Activity Extent Zone 8'!M16="","",IF(OR('Activity Extent Zone 8'!M$3=0,'Activity Extent Zone 8'!$C16=0),0,'Activity Conflict Assessment'!M16*'Activity Extent Zone 8'!M16))</f>
        <v>0</v>
      </c>
      <c r="N16" s="69">
        <f>IF('Activity Extent Zone 8'!N16="","",IF(OR('Activity Extent Zone 8'!N$3=0,'Activity Extent Zone 8'!$C16=0),0,'Activity Conflict Assessment'!N16*'Activity Extent Zone 8'!N16))</f>
        <v>0</v>
      </c>
      <c r="O16" s="69">
        <f>IF('Activity Extent Zone 8'!O16="","",IF(OR('Activity Extent Zone 8'!O$3=0,'Activity Extent Zone 8'!$C16=0),0,'Activity Conflict Assessment'!O16*'Activity Extent Zone 8'!O16))</f>
        <v>0</v>
      </c>
      <c r="P16" s="69" t="str">
        <f>IF('Activity Extent Zone 8'!P16="","",IF(OR('Activity Extent Zone 8'!P$3=0,'Activity Extent Zone 8'!$C16=0),0,'Activity Conflict Assessment'!P16*'Activity Extent Zone 8'!P16))</f>
        <v/>
      </c>
      <c r="Q16" s="69">
        <f>IF('Activity Extent Zone 8'!Q16="","",IF(OR('Activity Extent Zone 8'!Q$3=0,'Activity Extent Zone 8'!$C16=0),0,'Activity Conflict Assessment'!Q16*'Activity Extent Zone 8'!Q16))</f>
        <v>0</v>
      </c>
      <c r="R16" s="69">
        <f>IF('Activity Extent Zone 8'!R16="","",IF(OR('Activity Extent Zone 8'!R$3=0,'Activity Extent Zone 8'!$C16=0),0,'Activity Conflict Assessment'!R16*'Activity Extent Zone 8'!R16))</f>
        <v>0</v>
      </c>
      <c r="S16" s="69">
        <f>IF('Activity Extent Zone 8'!S16="","",IF(OR('Activity Extent Zone 8'!S$3=0,'Activity Extent Zone 8'!$C16=0),0,'Activity Conflict Assessment'!S16*'Activity Extent Zone 8'!S16))</f>
        <v>0</v>
      </c>
      <c r="T16" s="69">
        <f>IF('Activity Extent Zone 8'!T16="","",IF(OR('Activity Extent Zone 8'!T$3=0,'Activity Extent Zone 8'!$C16=0),0,'Activity Conflict Assessment'!T16*'Activity Extent Zone 8'!T16))</f>
        <v>0</v>
      </c>
      <c r="U16" s="69">
        <f>IF('Activity Extent Zone 8'!U16="","",IF(OR('Activity Extent Zone 8'!U$3=0,'Activity Extent Zone 8'!$C16=0),0,'Activity Conflict Assessment'!U16*'Activity Extent Zone 8'!U16))</f>
        <v>0</v>
      </c>
      <c r="V16" s="69">
        <f>IF('Activity Extent Zone 8'!V16="","",IF(OR('Activity Extent Zone 8'!V$3=0,'Activity Extent Zone 8'!$C16=0),0,'Activity Conflict Assessment'!V16*'Activity Extent Zone 8'!V16))</f>
        <v>0</v>
      </c>
      <c r="W16" s="69">
        <f>IF('Activity Extent Zone 8'!W16="","",IF(OR('Activity Extent Zone 8'!W$3=0,'Activity Extent Zone 8'!$C16=0),0,'Activity Conflict Assessment'!W16*'Activity Extent Zone 8'!W16))</f>
        <v>0</v>
      </c>
      <c r="X16" s="69">
        <f>IF('Activity Extent Zone 8'!X16="","",IF(OR('Activity Extent Zone 8'!X$3=0,'Activity Extent Zone 8'!$C16=0),0,'Activity Conflict Assessment'!X16*'Activity Extent Zone 8'!X16))</f>
        <v>0</v>
      </c>
      <c r="Y16" s="69">
        <f>IF('Activity Extent Zone 8'!Y16="","",IF(OR('Activity Extent Zone 8'!Y$3=0,'Activity Extent Zone 8'!$C16=0),0,'Activity Conflict Assessment'!Y16*'Activity Extent Zone 8'!Y16))</f>
        <v>0</v>
      </c>
      <c r="Z16" s="69">
        <f>IF('Activity Extent Zone 8'!Z16="","",IF(OR('Activity Extent Zone 8'!Z$3=0,'Activity Extent Zone 8'!$C16=0),0,'Activity Conflict Assessment'!Z16*'Activity Extent Zone 8'!Z16))</f>
        <v>0</v>
      </c>
      <c r="AA16" s="69">
        <f>IF('Activity Extent Zone 8'!AA16="","",IF(OR('Activity Extent Zone 8'!AA$3=0,'Activity Extent Zone 8'!$C16=0),0,'Activity Conflict Assessment'!AA16*'Activity Extent Zone 8'!AA16))</f>
        <v>0</v>
      </c>
      <c r="AB16" s="69">
        <f>IF('Activity Extent Zone 8'!AB16="","",IF(OR('Activity Extent Zone 8'!AB$3=0,'Activity Extent Zone 8'!$C16=0),0,'Activity Conflict Assessment'!AB16*'Activity Extent Zone 8'!AB16))</f>
        <v>0</v>
      </c>
      <c r="AC16" s="69">
        <f>IF('Activity Extent Zone 8'!AC16="","",IF(OR('Activity Extent Zone 8'!AC$3=0,'Activity Extent Zone 8'!$C16=0),0,'Activity Conflict Assessment'!AC16*'Activity Extent Zone 8'!AC16))</f>
        <v>0</v>
      </c>
      <c r="AD16" s="69">
        <f>IF('Activity Extent Zone 8'!AD16="","",IF(OR('Activity Extent Zone 8'!AD$3=0,'Activity Extent Zone 8'!$C16=0),0,'Activity Conflict Assessment'!AD16*'Activity Extent Zone 8'!AD16))</f>
        <v>0</v>
      </c>
      <c r="AE16" s="69">
        <f>IF('Activity Extent Zone 8'!AE16="","",IF(OR('Activity Extent Zone 8'!AE$3=0,'Activity Extent Zone 8'!$C16=0),0,'Activity Conflict Assessment'!AE16*'Activity Extent Zone 8'!AE16))</f>
        <v>0</v>
      </c>
      <c r="AF16" s="69">
        <f>IF('Activity Extent Zone 8'!AF16="","",IF(OR('Activity Extent Zone 8'!AF$3=0,'Activity Extent Zone 8'!$C16=0),0,'Activity Conflict Assessment'!AF16*'Activity Extent Zone 8'!AF16))</f>
        <v>0</v>
      </c>
      <c r="AG16" s="69">
        <f>IF('Activity Extent Zone 8'!AG16="","",IF(OR('Activity Extent Zone 8'!AG$3=0,'Activity Extent Zone 8'!$C16=0),0,'Activity Conflict Assessment'!AG16*'Activity Extent Zone 8'!AG16))</f>
        <v>0</v>
      </c>
      <c r="AH16" s="69">
        <f>IF('Activity Extent Zone 8'!AH16="","",IF(OR('Activity Extent Zone 8'!AH$3=0,'Activity Extent Zone 8'!$C16=0),0,'Activity Conflict Assessment'!AH16*'Activity Extent Zone 8'!AH16))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8'!D17="","",IF(OR('Activity Extent Zone 8'!D$3=0,'Activity Extent Zone 8'!$C17=0),0,'Activity Conflict Assessment'!D17*'Activity Extent Zone 8'!D17))</f>
        <v>0</v>
      </c>
      <c r="E17" s="69">
        <f>IF('Activity Extent Zone 8'!E17="","",IF(OR('Activity Extent Zone 8'!E$3=0,'Activity Extent Zone 8'!$C17=0),0,'Activity Conflict Assessment'!E17*'Activity Extent Zone 8'!E17))</f>
        <v>0</v>
      </c>
      <c r="F17" s="69">
        <f>IF('Activity Extent Zone 8'!F17="","",IF(OR('Activity Extent Zone 8'!F$3=0,'Activity Extent Zone 8'!$C17=0),0,'Activity Conflict Assessment'!F17*'Activity Extent Zone 8'!F17))</f>
        <v>0</v>
      </c>
      <c r="G17" s="69">
        <f>IF('Activity Extent Zone 8'!G17="","",IF(OR('Activity Extent Zone 8'!G$3=0,'Activity Extent Zone 8'!$C17=0),0,'Activity Conflict Assessment'!G17*'Activity Extent Zone 8'!G17))</f>
        <v>0</v>
      </c>
      <c r="H17" s="69">
        <f>IF('Activity Extent Zone 8'!H17="","",IF(OR('Activity Extent Zone 8'!H$3=0,'Activity Extent Zone 8'!$C17=0),0,'Activity Conflict Assessment'!H17*'Activity Extent Zone 8'!H17))</f>
        <v>0</v>
      </c>
      <c r="I17" s="69">
        <f>IF('Activity Extent Zone 8'!I17="","",IF(OR('Activity Extent Zone 8'!I$3=0,'Activity Extent Zone 8'!$C17=0),0,'Activity Conflict Assessment'!I17*'Activity Extent Zone 8'!I17))</f>
        <v>0</v>
      </c>
      <c r="J17" s="69">
        <f>IF('Activity Extent Zone 8'!J17="","",IF(OR('Activity Extent Zone 8'!J$3=0,'Activity Extent Zone 8'!$C17=0),0,'Activity Conflict Assessment'!J17*'Activity Extent Zone 8'!J17))</f>
        <v>0</v>
      </c>
      <c r="K17" s="69">
        <f>IF('Activity Extent Zone 8'!K17="","",IF(OR('Activity Extent Zone 8'!K$3=0,'Activity Extent Zone 8'!$C17=0),0,'Activity Conflict Assessment'!K17*'Activity Extent Zone 8'!K17))</f>
        <v>0</v>
      </c>
      <c r="L17" s="69">
        <f>IF('Activity Extent Zone 8'!L17="","",IF(OR('Activity Extent Zone 8'!L$3=0,'Activity Extent Zone 8'!$C17=0),0,'Activity Conflict Assessment'!L17*'Activity Extent Zone 8'!L17))</f>
        <v>0</v>
      </c>
      <c r="M17" s="69">
        <f>IF('Activity Extent Zone 8'!M17="","",IF(OR('Activity Extent Zone 8'!M$3=0,'Activity Extent Zone 8'!$C17=0),0,'Activity Conflict Assessment'!M17*'Activity Extent Zone 8'!M17))</f>
        <v>0</v>
      </c>
      <c r="N17" s="69">
        <f>IF('Activity Extent Zone 8'!N17="","",IF(OR('Activity Extent Zone 8'!N$3=0,'Activity Extent Zone 8'!$C17=0),0,'Activity Conflict Assessment'!N17*'Activity Extent Zone 8'!N17))</f>
        <v>0</v>
      </c>
      <c r="O17" s="69">
        <f>IF('Activity Extent Zone 8'!O17="","",IF(OR('Activity Extent Zone 8'!O$3=0,'Activity Extent Zone 8'!$C17=0),0,'Activity Conflict Assessment'!O17*'Activity Extent Zone 8'!O17))</f>
        <v>0</v>
      </c>
      <c r="P17" s="69">
        <f>IF('Activity Extent Zone 8'!P17="","",IF(OR('Activity Extent Zone 8'!P$3=0,'Activity Extent Zone 8'!$C17=0),0,'Activity Conflict Assessment'!P17*'Activity Extent Zone 8'!P17))</f>
        <v>0</v>
      </c>
      <c r="Q17" s="69" t="str">
        <f>IF('Activity Extent Zone 8'!Q17="","",IF(OR('Activity Extent Zone 8'!Q$3=0,'Activity Extent Zone 8'!$C17=0),0,'Activity Conflict Assessment'!Q17*'Activity Extent Zone 8'!Q17))</f>
        <v/>
      </c>
      <c r="R17" s="69">
        <f>IF('Activity Extent Zone 8'!R17="","",IF(OR('Activity Extent Zone 8'!R$3=0,'Activity Extent Zone 8'!$C17=0),0,'Activity Conflict Assessment'!R17*'Activity Extent Zone 8'!R17))</f>
        <v>0</v>
      </c>
      <c r="S17" s="69">
        <f>IF('Activity Extent Zone 8'!S17="","",IF(OR('Activity Extent Zone 8'!S$3=0,'Activity Extent Zone 8'!$C17=0),0,'Activity Conflict Assessment'!S17*'Activity Extent Zone 8'!S17))</f>
        <v>0</v>
      </c>
      <c r="T17" s="69">
        <f>IF('Activity Extent Zone 8'!T17="","",IF(OR('Activity Extent Zone 8'!T$3=0,'Activity Extent Zone 8'!$C17=0),0,'Activity Conflict Assessment'!T17*'Activity Extent Zone 8'!T17))</f>
        <v>0</v>
      </c>
      <c r="U17" s="69">
        <f>IF('Activity Extent Zone 8'!U17="","",IF(OR('Activity Extent Zone 8'!U$3=0,'Activity Extent Zone 8'!$C17=0),0,'Activity Conflict Assessment'!U17*'Activity Extent Zone 8'!U17))</f>
        <v>0</v>
      </c>
      <c r="V17" s="69">
        <f>IF('Activity Extent Zone 8'!V17="","",IF(OR('Activity Extent Zone 8'!V$3=0,'Activity Extent Zone 8'!$C17=0),0,'Activity Conflict Assessment'!V17*'Activity Extent Zone 8'!V17))</f>
        <v>0</v>
      </c>
      <c r="W17" s="69">
        <f>IF('Activity Extent Zone 8'!W17="","",IF(OR('Activity Extent Zone 8'!W$3=0,'Activity Extent Zone 8'!$C17=0),0,'Activity Conflict Assessment'!W17*'Activity Extent Zone 8'!W17))</f>
        <v>0</v>
      </c>
      <c r="X17" s="69">
        <f>IF('Activity Extent Zone 8'!X17="","",IF(OR('Activity Extent Zone 8'!X$3=0,'Activity Extent Zone 8'!$C17=0),0,'Activity Conflict Assessment'!X17*'Activity Extent Zone 8'!X17))</f>
        <v>0</v>
      </c>
      <c r="Y17" s="69">
        <f>IF('Activity Extent Zone 8'!Y17="","",IF(OR('Activity Extent Zone 8'!Y$3=0,'Activity Extent Zone 8'!$C17=0),0,'Activity Conflict Assessment'!Y17*'Activity Extent Zone 8'!Y17))</f>
        <v>0</v>
      </c>
      <c r="Z17" s="69">
        <f>IF('Activity Extent Zone 8'!Z17="","",IF(OR('Activity Extent Zone 8'!Z$3=0,'Activity Extent Zone 8'!$C17=0),0,'Activity Conflict Assessment'!Z17*'Activity Extent Zone 8'!Z17))</f>
        <v>0</v>
      </c>
      <c r="AA17" s="69">
        <f>IF('Activity Extent Zone 8'!AA17="","",IF(OR('Activity Extent Zone 8'!AA$3=0,'Activity Extent Zone 8'!$C17=0),0,'Activity Conflict Assessment'!AA17*'Activity Extent Zone 8'!AA17))</f>
        <v>0</v>
      </c>
      <c r="AB17" s="69">
        <f>IF('Activity Extent Zone 8'!AB17="","",IF(OR('Activity Extent Zone 8'!AB$3=0,'Activity Extent Zone 8'!$C17=0),0,'Activity Conflict Assessment'!AB17*'Activity Extent Zone 8'!AB17))</f>
        <v>0</v>
      </c>
      <c r="AC17" s="69">
        <f>IF('Activity Extent Zone 8'!AC17="","",IF(OR('Activity Extent Zone 8'!AC$3=0,'Activity Extent Zone 8'!$C17=0),0,'Activity Conflict Assessment'!AC17*'Activity Extent Zone 8'!AC17))</f>
        <v>0</v>
      </c>
      <c r="AD17" s="69">
        <f>IF('Activity Extent Zone 8'!AD17="","",IF(OR('Activity Extent Zone 8'!AD$3=0,'Activity Extent Zone 8'!$C17=0),0,'Activity Conflict Assessment'!AD17*'Activity Extent Zone 8'!AD17))</f>
        <v>0</v>
      </c>
      <c r="AE17" s="69">
        <f>IF('Activity Extent Zone 8'!AE17="","",IF(OR('Activity Extent Zone 8'!AE$3=0,'Activity Extent Zone 8'!$C17=0),0,'Activity Conflict Assessment'!AE17*'Activity Extent Zone 8'!AE17))</f>
        <v>0</v>
      </c>
      <c r="AF17" s="69">
        <f>IF('Activity Extent Zone 8'!AF17="","",IF(OR('Activity Extent Zone 8'!AF$3=0,'Activity Extent Zone 8'!$C17=0),0,'Activity Conflict Assessment'!AF17*'Activity Extent Zone 8'!AF17))</f>
        <v>0</v>
      </c>
      <c r="AG17" s="69">
        <f>IF('Activity Extent Zone 8'!AG17="","",IF(OR('Activity Extent Zone 8'!AG$3=0,'Activity Extent Zone 8'!$C17=0),0,'Activity Conflict Assessment'!AG17*'Activity Extent Zone 8'!AG17))</f>
        <v>0</v>
      </c>
      <c r="AH17" s="69">
        <f>IF('Activity Extent Zone 8'!AH17="","",IF(OR('Activity Extent Zone 8'!AH$3=0,'Activity Extent Zone 8'!$C17=0),0,'Activity Conflict Assessment'!AH17*'Activity Extent Zone 8'!AH17))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8'!D18="","",IF(OR('Activity Extent Zone 8'!D$3=0,'Activity Extent Zone 8'!$C18=0),0,'Activity Conflict Assessment'!D18*'Activity Extent Zone 8'!D18))</f>
        <v>0</v>
      </c>
      <c r="E18" s="69">
        <f>IF('Activity Extent Zone 8'!E18="","",IF(OR('Activity Extent Zone 8'!E$3=0,'Activity Extent Zone 8'!$C18=0),0,'Activity Conflict Assessment'!E18*'Activity Extent Zone 8'!E18))</f>
        <v>0</v>
      </c>
      <c r="F18" s="69">
        <f>IF('Activity Extent Zone 8'!F18="","",IF(OR('Activity Extent Zone 8'!F$3=0,'Activity Extent Zone 8'!$C18=0),0,'Activity Conflict Assessment'!F18*'Activity Extent Zone 8'!F18))</f>
        <v>0</v>
      </c>
      <c r="G18" s="69">
        <f>IF('Activity Extent Zone 8'!G18="","",IF(OR('Activity Extent Zone 8'!G$3=0,'Activity Extent Zone 8'!$C18=0),0,'Activity Conflict Assessment'!G18*'Activity Extent Zone 8'!G18))</f>
        <v>0</v>
      </c>
      <c r="H18" s="69">
        <f>IF('Activity Extent Zone 8'!H18="","",IF(OR('Activity Extent Zone 8'!H$3=0,'Activity Extent Zone 8'!$C18=0),0,'Activity Conflict Assessment'!H18*'Activity Extent Zone 8'!H18))</f>
        <v>0</v>
      </c>
      <c r="I18" s="69">
        <f>IF('Activity Extent Zone 8'!I18="","",IF(OR('Activity Extent Zone 8'!I$3=0,'Activity Extent Zone 8'!$C18=0),0,'Activity Conflict Assessment'!I18*'Activity Extent Zone 8'!I18))</f>
        <v>0</v>
      </c>
      <c r="J18" s="69">
        <f>IF('Activity Extent Zone 8'!J18="","",IF(OR('Activity Extent Zone 8'!J$3=0,'Activity Extent Zone 8'!$C18=0),0,'Activity Conflict Assessment'!J18*'Activity Extent Zone 8'!J18))</f>
        <v>0</v>
      </c>
      <c r="K18" s="69">
        <f>IF('Activity Extent Zone 8'!K18="","",IF(OR('Activity Extent Zone 8'!K$3=0,'Activity Extent Zone 8'!$C18=0),0,'Activity Conflict Assessment'!K18*'Activity Extent Zone 8'!K18))</f>
        <v>0</v>
      </c>
      <c r="L18" s="69">
        <f>IF('Activity Extent Zone 8'!L18="","",IF(OR('Activity Extent Zone 8'!L$3=0,'Activity Extent Zone 8'!$C18=0),0,'Activity Conflict Assessment'!L18*'Activity Extent Zone 8'!L18))</f>
        <v>0</v>
      </c>
      <c r="M18" s="69">
        <f>IF('Activity Extent Zone 8'!M18="","",IF(OR('Activity Extent Zone 8'!M$3=0,'Activity Extent Zone 8'!$C18=0),0,'Activity Conflict Assessment'!M18*'Activity Extent Zone 8'!M18))</f>
        <v>0</v>
      </c>
      <c r="N18" s="69">
        <f>IF('Activity Extent Zone 8'!N18="","",IF(OR('Activity Extent Zone 8'!N$3=0,'Activity Extent Zone 8'!$C18=0),0,'Activity Conflict Assessment'!N18*'Activity Extent Zone 8'!N18))</f>
        <v>0</v>
      </c>
      <c r="O18" s="69">
        <f>IF('Activity Extent Zone 8'!O18="","",IF(OR('Activity Extent Zone 8'!O$3=0,'Activity Extent Zone 8'!$C18=0),0,'Activity Conflict Assessment'!O18*'Activity Extent Zone 8'!O18))</f>
        <v>0</v>
      </c>
      <c r="P18" s="69">
        <f>IF('Activity Extent Zone 8'!P18="","",IF(OR('Activity Extent Zone 8'!P$3=0,'Activity Extent Zone 8'!$C18=0),0,'Activity Conflict Assessment'!P18*'Activity Extent Zone 8'!P18))</f>
        <v>0</v>
      </c>
      <c r="Q18" s="69">
        <f>IF('Activity Extent Zone 8'!Q18="","",IF(OR('Activity Extent Zone 8'!Q$3=0,'Activity Extent Zone 8'!$C18=0),0,'Activity Conflict Assessment'!Q18*'Activity Extent Zone 8'!Q18))</f>
        <v>0</v>
      </c>
      <c r="R18" s="69" t="str">
        <f>IF('Activity Extent Zone 8'!R18="","",IF(OR('Activity Extent Zone 8'!R$3=0,'Activity Extent Zone 8'!$C18=0),0,'Activity Conflict Assessment'!R18*'Activity Extent Zone 8'!R18))</f>
        <v/>
      </c>
      <c r="S18" s="69">
        <f>IF('Activity Extent Zone 8'!S18="","",IF(OR('Activity Extent Zone 8'!S$3=0,'Activity Extent Zone 8'!$C18=0),0,'Activity Conflict Assessment'!S18*'Activity Extent Zone 8'!S18))</f>
        <v>0</v>
      </c>
      <c r="T18" s="69">
        <f>IF('Activity Extent Zone 8'!T18="","",IF(OR('Activity Extent Zone 8'!T$3=0,'Activity Extent Zone 8'!$C18=0),0,'Activity Conflict Assessment'!T18*'Activity Extent Zone 8'!T18))</f>
        <v>0</v>
      </c>
      <c r="U18" s="69">
        <f>IF('Activity Extent Zone 8'!U18="","",IF(OR('Activity Extent Zone 8'!U$3=0,'Activity Extent Zone 8'!$C18=0),0,'Activity Conflict Assessment'!U18*'Activity Extent Zone 8'!U18))</f>
        <v>0</v>
      </c>
      <c r="V18" s="69">
        <f>IF('Activity Extent Zone 8'!V18="","",IF(OR('Activity Extent Zone 8'!V$3=0,'Activity Extent Zone 8'!$C18=0),0,'Activity Conflict Assessment'!V18*'Activity Extent Zone 8'!V18))</f>
        <v>0</v>
      </c>
      <c r="W18" s="69">
        <f>IF('Activity Extent Zone 8'!W18="","",IF(OR('Activity Extent Zone 8'!W$3=0,'Activity Extent Zone 8'!$C18=0),0,'Activity Conflict Assessment'!W18*'Activity Extent Zone 8'!W18))</f>
        <v>0</v>
      </c>
      <c r="X18" s="69">
        <f>IF('Activity Extent Zone 8'!X18="","",IF(OR('Activity Extent Zone 8'!X$3=0,'Activity Extent Zone 8'!$C18=0),0,'Activity Conflict Assessment'!X18*'Activity Extent Zone 8'!X18))</f>
        <v>0</v>
      </c>
      <c r="Y18" s="69">
        <f>IF('Activity Extent Zone 8'!Y18="","",IF(OR('Activity Extent Zone 8'!Y$3=0,'Activity Extent Zone 8'!$C18=0),0,'Activity Conflict Assessment'!Y18*'Activity Extent Zone 8'!Y18))</f>
        <v>0</v>
      </c>
      <c r="Z18" s="69">
        <f>IF('Activity Extent Zone 8'!Z18="","",IF(OR('Activity Extent Zone 8'!Z$3=0,'Activity Extent Zone 8'!$C18=0),0,'Activity Conflict Assessment'!Z18*'Activity Extent Zone 8'!Z18))</f>
        <v>0</v>
      </c>
      <c r="AA18" s="69">
        <f>IF('Activity Extent Zone 8'!AA18="","",IF(OR('Activity Extent Zone 8'!AA$3=0,'Activity Extent Zone 8'!$C18=0),0,'Activity Conflict Assessment'!AA18*'Activity Extent Zone 8'!AA18))</f>
        <v>0</v>
      </c>
      <c r="AB18" s="69">
        <f>IF('Activity Extent Zone 8'!AB18="","",IF(OR('Activity Extent Zone 8'!AB$3=0,'Activity Extent Zone 8'!$C18=0),0,'Activity Conflict Assessment'!AB18*'Activity Extent Zone 8'!AB18))</f>
        <v>0</v>
      </c>
      <c r="AC18" s="69">
        <f>IF('Activity Extent Zone 8'!AC18="","",IF(OR('Activity Extent Zone 8'!AC$3=0,'Activity Extent Zone 8'!$C18=0),0,'Activity Conflict Assessment'!AC18*'Activity Extent Zone 8'!AC18))</f>
        <v>0</v>
      </c>
      <c r="AD18" s="69">
        <f>IF('Activity Extent Zone 8'!AD18="","",IF(OR('Activity Extent Zone 8'!AD$3=0,'Activity Extent Zone 8'!$C18=0),0,'Activity Conflict Assessment'!AD18*'Activity Extent Zone 8'!AD18))</f>
        <v>0</v>
      </c>
      <c r="AE18" s="69">
        <f>IF('Activity Extent Zone 8'!AE18="","",IF(OR('Activity Extent Zone 8'!AE$3=0,'Activity Extent Zone 8'!$C18=0),0,'Activity Conflict Assessment'!AE18*'Activity Extent Zone 8'!AE18))</f>
        <v>0</v>
      </c>
      <c r="AF18" s="69">
        <f>IF('Activity Extent Zone 8'!AF18="","",IF(OR('Activity Extent Zone 8'!AF$3=0,'Activity Extent Zone 8'!$C18=0),0,'Activity Conflict Assessment'!AF18*'Activity Extent Zone 8'!AF18))</f>
        <v>0</v>
      </c>
      <c r="AG18" s="69">
        <f>IF('Activity Extent Zone 8'!AG18="","",IF(OR('Activity Extent Zone 8'!AG$3=0,'Activity Extent Zone 8'!$C18=0),0,'Activity Conflict Assessment'!AG18*'Activity Extent Zone 8'!AG18))</f>
        <v>0</v>
      </c>
      <c r="AH18" s="69">
        <f>IF('Activity Extent Zone 8'!AH18="","",IF(OR('Activity Extent Zone 8'!AH$3=0,'Activity Extent Zone 8'!$C18=0),0,'Activity Conflict Assessment'!AH18*'Activity Extent Zone 8'!AH18))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8'!D19="","",IF(OR('Activity Extent Zone 8'!D$3=0,'Activity Extent Zone 8'!$C19=0),0,'Activity Conflict Assessment'!D19*'Activity Extent Zone 8'!D19))</f>
        <v>0</v>
      </c>
      <c r="E19" s="69">
        <f>IF('Activity Extent Zone 8'!E19="","",IF(OR('Activity Extent Zone 8'!E$3=0,'Activity Extent Zone 8'!$C19=0),0,'Activity Conflict Assessment'!E19*'Activity Extent Zone 8'!E19))</f>
        <v>0</v>
      </c>
      <c r="F19" s="69">
        <f>IF('Activity Extent Zone 8'!F19="","",IF(OR('Activity Extent Zone 8'!F$3=0,'Activity Extent Zone 8'!$C19=0),0,'Activity Conflict Assessment'!F19*'Activity Extent Zone 8'!F19))</f>
        <v>0</v>
      </c>
      <c r="G19" s="69">
        <f>IF('Activity Extent Zone 8'!G19="","",IF(OR('Activity Extent Zone 8'!G$3=0,'Activity Extent Zone 8'!$C19=0),0,'Activity Conflict Assessment'!G19*'Activity Extent Zone 8'!G19))</f>
        <v>0</v>
      </c>
      <c r="H19" s="69">
        <f>IF('Activity Extent Zone 8'!H19="","",IF(OR('Activity Extent Zone 8'!H$3=0,'Activity Extent Zone 8'!$C19=0),0,'Activity Conflict Assessment'!H19*'Activity Extent Zone 8'!H19))</f>
        <v>0</v>
      </c>
      <c r="I19" s="69">
        <f>IF('Activity Extent Zone 8'!I19="","",IF(OR('Activity Extent Zone 8'!I$3=0,'Activity Extent Zone 8'!$C19=0),0,'Activity Conflict Assessment'!I19*'Activity Extent Zone 8'!I19))</f>
        <v>0</v>
      </c>
      <c r="J19" s="69">
        <f>IF('Activity Extent Zone 8'!J19="","",IF(OR('Activity Extent Zone 8'!J$3=0,'Activity Extent Zone 8'!$C19=0),0,'Activity Conflict Assessment'!J19*'Activity Extent Zone 8'!J19))</f>
        <v>0</v>
      </c>
      <c r="K19" s="69">
        <f>IF('Activity Extent Zone 8'!K19="","",IF(OR('Activity Extent Zone 8'!K$3=0,'Activity Extent Zone 8'!$C19=0),0,'Activity Conflict Assessment'!K19*'Activity Extent Zone 8'!K19))</f>
        <v>0</v>
      </c>
      <c r="L19" s="69">
        <f>IF('Activity Extent Zone 8'!L19="","",IF(OR('Activity Extent Zone 8'!L$3=0,'Activity Extent Zone 8'!$C19=0),0,'Activity Conflict Assessment'!L19*'Activity Extent Zone 8'!L19))</f>
        <v>0</v>
      </c>
      <c r="M19" s="69">
        <f>IF('Activity Extent Zone 8'!M19="","",IF(OR('Activity Extent Zone 8'!M$3=0,'Activity Extent Zone 8'!$C19=0),0,'Activity Conflict Assessment'!M19*'Activity Extent Zone 8'!M19))</f>
        <v>0</v>
      </c>
      <c r="N19" s="69">
        <f>IF('Activity Extent Zone 8'!N19="","",IF(OR('Activity Extent Zone 8'!N$3=0,'Activity Extent Zone 8'!$C19=0),0,'Activity Conflict Assessment'!N19*'Activity Extent Zone 8'!N19))</f>
        <v>0</v>
      </c>
      <c r="O19" s="69">
        <f>IF('Activity Extent Zone 8'!O19="","",IF(OR('Activity Extent Zone 8'!O$3=0,'Activity Extent Zone 8'!$C19=0),0,'Activity Conflict Assessment'!O19*'Activity Extent Zone 8'!O19))</f>
        <v>0</v>
      </c>
      <c r="P19" s="69">
        <f>IF('Activity Extent Zone 8'!P19="","",IF(OR('Activity Extent Zone 8'!P$3=0,'Activity Extent Zone 8'!$C19=0),0,'Activity Conflict Assessment'!P19*'Activity Extent Zone 8'!P19))</f>
        <v>0</v>
      </c>
      <c r="Q19" s="69">
        <f>IF('Activity Extent Zone 8'!Q19="","",IF(OR('Activity Extent Zone 8'!Q$3=0,'Activity Extent Zone 8'!$C19=0),0,'Activity Conflict Assessment'!Q19*'Activity Extent Zone 8'!Q19))</f>
        <v>0</v>
      </c>
      <c r="R19" s="69">
        <f>IF('Activity Extent Zone 8'!R19="","",IF(OR('Activity Extent Zone 8'!R$3=0,'Activity Extent Zone 8'!$C19=0),0,'Activity Conflict Assessment'!R19*'Activity Extent Zone 8'!R19))</f>
        <v>0</v>
      </c>
      <c r="S19" s="69" t="str">
        <f>IF('Activity Extent Zone 8'!S19="","",IF(OR('Activity Extent Zone 8'!S$3=0,'Activity Extent Zone 8'!$C19=0),0,'Activity Conflict Assessment'!S19*'Activity Extent Zone 8'!S19))</f>
        <v/>
      </c>
      <c r="T19" s="69">
        <f>IF('Activity Extent Zone 8'!T19="","",IF(OR('Activity Extent Zone 8'!T$3=0,'Activity Extent Zone 8'!$C19=0),0,'Activity Conflict Assessment'!T19*'Activity Extent Zone 8'!T19))</f>
        <v>0</v>
      </c>
      <c r="U19" s="69">
        <f>IF('Activity Extent Zone 8'!U19="","",IF(OR('Activity Extent Zone 8'!U$3=0,'Activity Extent Zone 8'!$C19=0),0,'Activity Conflict Assessment'!U19*'Activity Extent Zone 8'!U19))</f>
        <v>0</v>
      </c>
      <c r="V19" s="69">
        <f>IF('Activity Extent Zone 8'!V19="","",IF(OR('Activity Extent Zone 8'!V$3=0,'Activity Extent Zone 8'!$C19=0),0,'Activity Conflict Assessment'!V19*'Activity Extent Zone 8'!V19))</f>
        <v>0</v>
      </c>
      <c r="W19" s="69">
        <f>IF('Activity Extent Zone 8'!W19="","",IF(OR('Activity Extent Zone 8'!W$3=0,'Activity Extent Zone 8'!$C19=0),0,'Activity Conflict Assessment'!W19*'Activity Extent Zone 8'!W19))</f>
        <v>0</v>
      </c>
      <c r="X19" s="69">
        <f>IF('Activity Extent Zone 8'!X19="","",IF(OR('Activity Extent Zone 8'!X$3=0,'Activity Extent Zone 8'!$C19=0),0,'Activity Conflict Assessment'!X19*'Activity Extent Zone 8'!X19))</f>
        <v>0</v>
      </c>
      <c r="Y19" s="69">
        <f>IF('Activity Extent Zone 8'!Y19="","",IF(OR('Activity Extent Zone 8'!Y$3=0,'Activity Extent Zone 8'!$C19=0),0,'Activity Conflict Assessment'!Y19*'Activity Extent Zone 8'!Y19))</f>
        <v>0</v>
      </c>
      <c r="Z19" s="69">
        <f>IF('Activity Extent Zone 8'!Z19="","",IF(OR('Activity Extent Zone 8'!Z$3=0,'Activity Extent Zone 8'!$C19=0),0,'Activity Conflict Assessment'!Z19*'Activity Extent Zone 8'!Z19))</f>
        <v>0</v>
      </c>
      <c r="AA19" s="69">
        <f>IF('Activity Extent Zone 8'!AA19="","",IF(OR('Activity Extent Zone 8'!AA$3=0,'Activity Extent Zone 8'!$C19=0),0,'Activity Conflict Assessment'!AA19*'Activity Extent Zone 8'!AA19))</f>
        <v>0</v>
      </c>
      <c r="AB19" s="69">
        <f>IF('Activity Extent Zone 8'!AB19="","",IF(OR('Activity Extent Zone 8'!AB$3=0,'Activity Extent Zone 8'!$C19=0),0,'Activity Conflict Assessment'!AB19*'Activity Extent Zone 8'!AB19))</f>
        <v>0</v>
      </c>
      <c r="AC19" s="69">
        <f>IF('Activity Extent Zone 8'!AC19="","",IF(OR('Activity Extent Zone 8'!AC$3=0,'Activity Extent Zone 8'!$C19=0),0,'Activity Conflict Assessment'!AC19*'Activity Extent Zone 8'!AC19))</f>
        <v>0</v>
      </c>
      <c r="AD19" s="69">
        <f>IF('Activity Extent Zone 8'!AD19="","",IF(OR('Activity Extent Zone 8'!AD$3=0,'Activity Extent Zone 8'!$C19=0),0,'Activity Conflict Assessment'!AD19*'Activity Extent Zone 8'!AD19))</f>
        <v>0</v>
      </c>
      <c r="AE19" s="69">
        <f>IF('Activity Extent Zone 8'!AE19="","",IF(OR('Activity Extent Zone 8'!AE$3=0,'Activity Extent Zone 8'!$C19=0),0,'Activity Conflict Assessment'!AE19*'Activity Extent Zone 8'!AE19))</f>
        <v>0</v>
      </c>
      <c r="AF19" s="69">
        <f>IF('Activity Extent Zone 8'!AF19="","",IF(OR('Activity Extent Zone 8'!AF$3=0,'Activity Extent Zone 8'!$C19=0),0,'Activity Conflict Assessment'!AF19*'Activity Extent Zone 8'!AF19))</f>
        <v>0</v>
      </c>
      <c r="AG19" s="69">
        <f>IF('Activity Extent Zone 8'!AG19="","",IF(OR('Activity Extent Zone 8'!AG$3=0,'Activity Extent Zone 8'!$C19=0),0,'Activity Conflict Assessment'!AG19*'Activity Extent Zone 8'!AG19))</f>
        <v>0</v>
      </c>
      <c r="AH19" s="69">
        <f>IF('Activity Extent Zone 8'!AH19="","",IF(OR('Activity Extent Zone 8'!AH$3=0,'Activity Extent Zone 8'!$C19=0),0,'Activity Conflict Assessment'!AH19*'Activity Extent Zone 8'!AH19))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8'!D20="","",IF(OR('Activity Extent Zone 8'!D$3=0,'Activity Extent Zone 8'!$C20=0),0,'Activity Conflict Assessment'!D20*'Activity Extent Zone 8'!D20))</f>
        <v>0</v>
      </c>
      <c r="E20" s="69">
        <f>IF('Activity Extent Zone 8'!E20="","",IF(OR('Activity Extent Zone 8'!E$3=0,'Activity Extent Zone 8'!$C20=0),0,'Activity Conflict Assessment'!E20*'Activity Extent Zone 8'!E20))</f>
        <v>0</v>
      </c>
      <c r="F20" s="69">
        <f>IF('Activity Extent Zone 8'!F20="","",IF(OR('Activity Extent Zone 8'!F$3=0,'Activity Extent Zone 8'!$C20=0),0,'Activity Conflict Assessment'!F20*'Activity Extent Zone 8'!F20))</f>
        <v>0</v>
      </c>
      <c r="G20" s="69">
        <f>IF('Activity Extent Zone 8'!G20="","",IF(OR('Activity Extent Zone 8'!G$3=0,'Activity Extent Zone 8'!$C20=0),0,'Activity Conflict Assessment'!G20*'Activity Extent Zone 8'!G20))</f>
        <v>0</v>
      </c>
      <c r="H20" s="69">
        <f>IF('Activity Extent Zone 8'!H20="","",IF(OR('Activity Extent Zone 8'!H$3=0,'Activity Extent Zone 8'!$C20=0),0,'Activity Conflict Assessment'!H20*'Activity Extent Zone 8'!H20))</f>
        <v>0</v>
      </c>
      <c r="I20" s="69">
        <f>IF('Activity Extent Zone 8'!I20="","",IF(OR('Activity Extent Zone 8'!I$3=0,'Activity Extent Zone 8'!$C20=0),0,'Activity Conflict Assessment'!I20*'Activity Extent Zone 8'!I20))</f>
        <v>0</v>
      </c>
      <c r="J20" s="69">
        <f>IF('Activity Extent Zone 8'!J20="","",IF(OR('Activity Extent Zone 8'!J$3=0,'Activity Extent Zone 8'!$C20=0),0,'Activity Conflict Assessment'!J20*'Activity Extent Zone 8'!J20))</f>
        <v>0</v>
      </c>
      <c r="K20" s="69">
        <f>IF('Activity Extent Zone 8'!K20="","",IF(OR('Activity Extent Zone 8'!K$3=0,'Activity Extent Zone 8'!$C20=0),0,'Activity Conflict Assessment'!K20*'Activity Extent Zone 8'!K20))</f>
        <v>0</v>
      </c>
      <c r="L20" s="69">
        <f>IF('Activity Extent Zone 8'!L20="","",IF(OR('Activity Extent Zone 8'!L$3=0,'Activity Extent Zone 8'!$C20=0),0,'Activity Conflict Assessment'!L20*'Activity Extent Zone 8'!L20))</f>
        <v>0</v>
      </c>
      <c r="M20" s="69">
        <f>IF('Activity Extent Zone 8'!M20="","",IF(OR('Activity Extent Zone 8'!M$3=0,'Activity Extent Zone 8'!$C20=0),0,'Activity Conflict Assessment'!M20*'Activity Extent Zone 8'!M20))</f>
        <v>0</v>
      </c>
      <c r="N20" s="69">
        <f>IF('Activity Extent Zone 8'!N20="","",IF(OR('Activity Extent Zone 8'!N$3=0,'Activity Extent Zone 8'!$C20=0),0,'Activity Conflict Assessment'!N20*'Activity Extent Zone 8'!N20))</f>
        <v>0</v>
      </c>
      <c r="O20" s="69">
        <f>IF('Activity Extent Zone 8'!O20="","",IF(OR('Activity Extent Zone 8'!O$3=0,'Activity Extent Zone 8'!$C20=0),0,'Activity Conflict Assessment'!O20*'Activity Extent Zone 8'!O20))</f>
        <v>0</v>
      </c>
      <c r="P20" s="69">
        <f>IF('Activity Extent Zone 8'!P20="","",IF(OR('Activity Extent Zone 8'!P$3=0,'Activity Extent Zone 8'!$C20=0),0,'Activity Conflict Assessment'!P20*'Activity Extent Zone 8'!P20))</f>
        <v>0</v>
      </c>
      <c r="Q20" s="69">
        <f>IF('Activity Extent Zone 8'!Q20="","",IF(OR('Activity Extent Zone 8'!Q$3=0,'Activity Extent Zone 8'!$C20=0),0,'Activity Conflict Assessment'!Q20*'Activity Extent Zone 8'!Q20))</f>
        <v>0</v>
      </c>
      <c r="R20" s="69">
        <f>IF('Activity Extent Zone 8'!R20="","",IF(OR('Activity Extent Zone 8'!R$3=0,'Activity Extent Zone 8'!$C20=0),0,'Activity Conflict Assessment'!R20*'Activity Extent Zone 8'!R20))</f>
        <v>0</v>
      </c>
      <c r="S20" s="69">
        <f>IF('Activity Extent Zone 8'!S20="","",IF(OR('Activity Extent Zone 8'!S$3=0,'Activity Extent Zone 8'!$C20=0),0,'Activity Conflict Assessment'!S20*'Activity Extent Zone 8'!S20))</f>
        <v>0</v>
      </c>
      <c r="T20" s="69" t="str">
        <f>IF('Activity Extent Zone 8'!T20="","",IF(OR('Activity Extent Zone 8'!T$3=0,'Activity Extent Zone 8'!$C20=0),0,'Activity Conflict Assessment'!T20*'Activity Extent Zone 8'!T20))</f>
        <v/>
      </c>
      <c r="U20" s="69">
        <f>IF('Activity Extent Zone 8'!U20="","",IF(OR('Activity Extent Zone 8'!U$3=0,'Activity Extent Zone 8'!$C20=0),0,'Activity Conflict Assessment'!U20*'Activity Extent Zone 8'!U20))</f>
        <v>0</v>
      </c>
      <c r="V20" s="69">
        <f>IF('Activity Extent Zone 8'!V20="","",IF(OR('Activity Extent Zone 8'!V$3=0,'Activity Extent Zone 8'!$C20=0),0,'Activity Conflict Assessment'!V20*'Activity Extent Zone 8'!V20))</f>
        <v>0</v>
      </c>
      <c r="W20" s="69">
        <f>IF('Activity Extent Zone 8'!W20="","",IF(OR('Activity Extent Zone 8'!W$3=0,'Activity Extent Zone 8'!$C20=0),0,'Activity Conflict Assessment'!W20*'Activity Extent Zone 8'!W20))</f>
        <v>0</v>
      </c>
      <c r="X20" s="69">
        <f>IF('Activity Extent Zone 8'!X20="","",IF(OR('Activity Extent Zone 8'!X$3=0,'Activity Extent Zone 8'!$C20=0),0,'Activity Conflict Assessment'!X20*'Activity Extent Zone 8'!X20))</f>
        <v>0</v>
      </c>
      <c r="Y20" s="69">
        <f>IF('Activity Extent Zone 8'!Y20="","",IF(OR('Activity Extent Zone 8'!Y$3=0,'Activity Extent Zone 8'!$C20=0),0,'Activity Conflict Assessment'!Y20*'Activity Extent Zone 8'!Y20))</f>
        <v>0</v>
      </c>
      <c r="Z20" s="69">
        <f>IF('Activity Extent Zone 8'!Z20="","",IF(OR('Activity Extent Zone 8'!Z$3=0,'Activity Extent Zone 8'!$C20=0),0,'Activity Conflict Assessment'!Z20*'Activity Extent Zone 8'!Z20))</f>
        <v>0</v>
      </c>
      <c r="AA20" s="69">
        <f>IF('Activity Extent Zone 8'!AA20="","",IF(OR('Activity Extent Zone 8'!AA$3=0,'Activity Extent Zone 8'!$C20=0),0,'Activity Conflict Assessment'!AA20*'Activity Extent Zone 8'!AA20))</f>
        <v>0</v>
      </c>
      <c r="AB20" s="69">
        <f>IF('Activity Extent Zone 8'!AB20="","",IF(OR('Activity Extent Zone 8'!AB$3=0,'Activity Extent Zone 8'!$C20=0),0,'Activity Conflict Assessment'!AB20*'Activity Extent Zone 8'!AB20))</f>
        <v>0</v>
      </c>
      <c r="AC20" s="69">
        <f>IF('Activity Extent Zone 8'!AC20="","",IF(OR('Activity Extent Zone 8'!AC$3=0,'Activity Extent Zone 8'!$C20=0),0,'Activity Conflict Assessment'!AC20*'Activity Extent Zone 8'!AC20))</f>
        <v>0</v>
      </c>
      <c r="AD20" s="69">
        <f>IF('Activity Extent Zone 8'!AD20="","",IF(OR('Activity Extent Zone 8'!AD$3=0,'Activity Extent Zone 8'!$C20=0),0,'Activity Conflict Assessment'!AD20*'Activity Extent Zone 8'!AD20))</f>
        <v>0</v>
      </c>
      <c r="AE20" s="69">
        <f>IF('Activity Extent Zone 8'!AE20="","",IF(OR('Activity Extent Zone 8'!AE$3=0,'Activity Extent Zone 8'!$C20=0),0,'Activity Conflict Assessment'!AE20*'Activity Extent Zone 8'!AE20))</f>
        <v>0</v>
      </c>
      <c r="AF20" s="69">
        <f>IF('Activity Extent Zone 8'!AF20="","",IF(OR('Activity Extent Zone 8'!AF$3=0,'Activity Extent Zone 8'!$C20=0),0,'Activity Conflict Assessment'!AF20*'Activity Extent Zone 8'!AF20))</f>
        <v>0</v>
      </c>
      <c r="AG20" s="69">
        <f>IF('Activity Extent Zone 8'!AG20="","",IF(OR('Activity Extent Zone 8'!AG$3=0,'Activity Extent Zone 8'!$C20=0),0,'Activity Conflict Assessment'!AG20*'Activity Extent Zone 8'!AG20))</f>
        <v>0</v>
      </c>
      <c r="AH20" s="69">
        <f>IF('Activity Extent Zone 8'!AH20="","",IF(OR('Activity Extent Zone 8'!AH$3=0,'Activity Extent Zone 8'!$C20=0),0,'Activity Conflict Assessment'!AH20*'Activity Extent Zone 8'!AH20))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8'!D21="","",IF(OR('Activity Extent Zone 8'!D$3=0,'Activity Extent Zone 8'!$C21=0),0,'Activity Conflict Assessment'!D21*'Activity Extent Zone 8'!D21))</f>
        <v>0</v>
      </c>
      <c r="E21" s="69">
        <f>IF('Activity Extent Zone 8'!E21="","",IF(OR('Activity Extent Zone 8'!E$3=0,'Activity Extent Zone 8'!$C21=0),0,'Activity Conflict Assessment'!E21*'Activity Extent Zone 8'!E21))</f>
        <v>0</v>
      </c>
      <c r="F21" s="69">
        <f>IF('Activity Extent Zone 8'!F21="","",IF(OR('Activity Extent Zone 8'!F$3=0,'Activity Extent Zone 8'!$C21=0),0,'Activity Conflict Assessment'!F21*'Activity Extent Zone 8'!F21))</f>
        <v>0</v>
      </c>
      <c r="G21" s="69">
        <f>IF('Activity Extent Zone 8'!G21="","",IF(OR('Activity Extent Zone 8'!G$3=0,'Activity Extent Zone 8'!$C21=0),0,'Activity Conflict Assessment'!G21*'Activity Extent Zone 8'!G21))</f>
        <v>0</v>
      </c>
      <c r="H21" s="69">
        <f>IF('Activity Extent Zone 8'!H21="","",IF(OR('Activity Extent Zone 8'!H$3=0,'Activity Extent Zone 8'!$C21=0),0,'Activity Conflict Assessment'!H21*'Activity Extent Zone 8'!H21))</f>
        <v>0</v>
      </c>
      <c r="I21" s="69">
        <f>IF('Activity Extent Zone 8'!I21="","",IF(OR('Activity Extent Zone 8'!I$3=0,'Activity Extent Zone 8'!$C21=0),0,'Activity Conflict Assessment'!I21*'Activity Extent Zone 8'!I21))</f>
        <v>0</v>
      </c>
      <c r="J21" s="69">
        <f>IF('Activity Extent Zone 8'!J21="","",IF(OR('Activity Extent Zone 8'!J$3=0,'Activity Extent Zone 8'!$C21=0),0,'Activity Conflict Assessment'!J21*'Activity Extent Zone 8'!J21))</f>
        <v>0</v>
      </c>
      <c r="K21" s="69">
        <f>IF('Activity Extent Zone 8'!K21="","",IF(OR('Activity Extent Zone 8'!K$3=0,'Activity Extent Zone 8'!$C21=0),0,'Activity Conflict Assessment'!K21*'Activity Extent Zone 8'!K21))</f>
        <v>0</v>
      </c>
      <c r="L21" s="69">
        <f>IF('Activity Extent Zone 8'!L21="","",IF(OR('Activity Extent Zone 8'!L$3=0,'Activity Extent Zone 8'!$C21=0),0,'Activity Conflict Assessment'!L21*'Activity Extent Zone 8'!L21))</f>
        <v>0</v>
      </c>
      <c r="M21" s="69">
        <f>IF('Activity Extent Zone 8'!M21="","",IF(OR('Activity Extent Zone 8'!M$3=0,'Activity Extent Zone 8'!$C21=0),0,'Activity Conflict Assessment'!M21*'Activity Extent Zone 8'!M21))</f>
        <v>0</v>
      </c>
      <c r="N21" s="69">
        <f>IF('Activity Extent Zone 8'!N21="","",IF(OR('Activity Extent Zone 8'!N$3=0,'Activity Extent Zone 8'!$C21=0),0,'Activity Conflict Assessment'!N21*'Activity Extent Zone 8'!N21))</f>
        <v>0</v>
      </c>
      <c r="O21" s="69">
        <f>IF('Activity Extent Zone 8'!O21="","",IF(OR('Activity Extent Zone 8'!O$3=0,'Activity Extent Zone 8'!$C21=0),0,'Activity Conflict Assessment'!O21*'Activity Extent Zone 8'!O21))</f>
        <v>0</v>
      </c>
      <c r="P21" s="69">
        <f>IF('Activity Extent Zone 8'!P21="","",IF(OR('Activity Extent Zone 8'!P$3=0,'Activity Extent Zone 8'!$C21=0),0,'Activity Conflict Assessment'!P21*'Activity Extent Zone 8'!P21))</f>
        <v>0</v>
      </c>
      <c r="Q21" s="69">
        <f>IF('Activity Extent Zone 8'!Q21="","",IF(OR('Activity Extent Zone 8'!Q$3=0,'Activity Extent Zone 8'!$C21=0),0,'Activity Conflict Assessment'!Q21*'Activity Extent Zone 8'!Q21))</f>
        <v>0</v>
      </c>
      <c r="R21" s="69">
        <f>IF('Activity Extent Zone 8'!R21="","",IF(OR('Activity Extent Zone 8'!R$3=0,'Activity Extent Zone 8'!$C21=0),0,'Activity Conflict Assessment'!R21*'Activity Extent Zone 8'!R21))</f>
        <v>0</v>
      </c>
      <c r="S21" s="69">
        <f>IF('Activity Extent Zone 8'!S21="","",IF(OR('Activity Extent Zone 8'!S$3=0,'Activity Extent Zone 8'!$C21=0),0,'Activity Conflict Assessment'!S21*'Activity Extent Zone 8'!S21))</f>
        <v>0</v>
      </c>
      <c r="T21" s="69">
        <f>IF('Activity Extent Zone 8'!T21="","",IF(OR('Activity Extent Zone 8'!T$3=0,'Activity Extent Zone 8'!$C21=0),0,'Activity Conflict Assessment'!T21*'Activity Extent Zone 8'!T21))</f>
        <v>0</v>
      </c>
      <c r="U21" s="69" t="str">
        <f>IF('Activity Extent Zone 8'!U21="","",IF(OR('Activity Extent Zone 8'!U$3=0,'Activity Extent Zone 8'!$C21=0),0,'Activity Conflict Assessment'!U21*'Activity Extent Zone 8'!U21))</f>
        <v/>
      </c>
      <c r="V21" s="69">
        <f>IF('Activity Extent Zone 8'!V21="","",IF(OR('Activity Extent Zone 8'!V$3=0,'Activity Extent Zone 8'!$C21=0),0,'Activity Conflict Assessment'!V21*'Activity Extent Zone 8'!V21))</f>
        <v>0</v>
      </c>
      <c r="W21" s="69">
        <f>IF('Activity Extent Zone 8'!W21="","",IF(OR('Activity Extent Zone 8'!W$3=0,'Activity Extent Zone 8'!$C21=0),0,'Activity Conflict Assessment'!W21*'Activity Extent Zone 8'!W21))</f>
        <v>0</v>
      </c>
      <c r="X21" s="69">
        <f>IF('Activity Extent Zone 8'!X21="","",IF(OR('Activity Extent Zone 8'!X$3=0,'Activity Extent Zone 8'!$C21=0),0,'Activity Conflict Assessment'!X21*'Activity Extent Zone 8'!X21))</f>
        <v>0</v>
      </c>
      <c r="Y21" s="69">
        <f>IF('Activity Extent Zone 8'!Y21="","",IF(OR('Activity Extent Zone 8'!Y$3=0,'Activity Extent Zone 8'!$C21=0),0,'Activity Conflict Assessment'!Y21*'Activity Extent Zone 8'!Y21))</f>
        <v>0</v>
      </c>
      <c r="Z21" s="69">
        <f>IF('Activity Extent Zone 8'!Z21="","",IF(OR('Activity Extent Zone 8'!Z$3=0,'Activity Extent Zone 8'!$C21=0),0,'Activity Conflict Assessment'!Z21*'Activity Extent Zone 8'!Z21))</f>
        <v>0</v>
      </c>
      <c r="AA21" s="69">
        <f>IF('Activity Extent Zone 8'!AA21="","",IF(OR('Activity Extent Zone 8'!AA$3=0,'Activity Extent Zone 8'!$C21=0),0,'Activity Conflict Assessment'!AA21*'Activity Extent Zone 8'!AA21))</f>
        <v>0</v>
      </c>
      <c r="AB21" s="69">
        <f>IF('Activity Extent Zone 8'!AB21="","",IF(OR('Activity Extent Zone 8'!AB$3=0,'Activity Extent Zone 8'!$C21=0),0,'Activity Conflict Assessment'!AB21*'Activity Extent Zone 8'!AB21))</f>
        <v>0</v>
      </c>
      <c r="AC21" s="69">
        <f>IF('Activity Extent Zone 8'!AC21="","",IF(OR('Activity Extent Zone 8'!AC$3=0,'Activity Extent Zone 8'!$C21=0),0,'Activity Conflict Assessment'!AC21*'Activity Extent Zone 8'!AC21))</f>
        <v>0</v>
      </c>
      <c r="AD21" s="69">
        <f>IF('Activity Extent Zone 8'!AD21="","",IF(OR('Activity Extent Zone 8'!AD$3=0,'Activity Extent Zone 8'!$C21=0),0,'Activity Conflict Assessment'!AD21*'Activity Extent Zone 8'!AD21))</f>
        <v>0</v>
      </c>
      <c r="AE21" s="69">
        <f>IF('Activity Extent Zone 8'!AE21="","",IF(OR('Activity Extent Zone 8'!AE$3=0,'Activity Extent Zone 8'!$C21=0),0,'Activity Conflict Assessment'!AE21*'Activity Extent Zone 8'!AE21))</f>
        <v>0</v>
      </c>
      <c r="AF21" s="69">
        <f>IF('Activity Extent Zone 8'!AF21="","",IF(OR('Activity Extent Zone 8'!AF$3=0,'Activity Extent Zone 8'!$C21=0),0,'Activity Conflict Assessment'!AF21*'Activity Extent Zone 8'!AF21))</f>
        <v>0</v>
      </c>
      <c r="AG21" s="69">
        <f>IF('Activity Extent Zone 8'!AG21="","",IF(OR('Activity Extent Zone 8'!AG$3=0,'Activity Extent Zone 8'!$C21=0),0,'Activity Conflict Assessment'!AG21*'Activity Extent Zone 8'!AG21))</f>
        <v>0</v>
      </c>
      <c r="AH21" s="69">
        <f>IF('Activity Extent Zone 8'!AH21="","",IF(OR('Activity Extent Zone 8'!AH$3=0,'Activity Extent Zone 8'!$C21=0),0,'Activity Conflict Assessment'!AH21*'Activity Extent Zone 8'!AH21))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8'!D22="","",IF(OR('Activity Extent Zone 8'!D$3=0,'Activity Extent Zone 8'!$C22=0),0,'Activity Conflict Assessment'!D22*'Activity Extent Zone 8'!D22))</f>
        <v>0</v>
      </c>
      <c r="E22" s="69">
        <f>IF('Activity Extent Zone 8'!E22="","",IF(OR('Activity Extent Zone 8'!E$3=0,'Activity Extent Zone 8'!$C22=0),0,'Activity Conflict Assessment'!E22*'Activity Extent Zone 8'!E22))</f>
        <v>0</v>
      </c>
      <c r="F22" s="69">
        <f>IF('Activity Extent Zone 8'!F22="","",IF(OR('Activity Extent Zone 8'!F$3=0,'Activity Extent Zone 8'!$C22=0),0,'Activity Conflict Assessment'!F22*'Activity Extent Zone 8'!F22))</f>
        <v>0</v>
      </c>
      <c r="G22" s="69">
        <f>IF('Activity Extent Zone 8'!G22="","",IF(OR('Activity Extent Zone 8'!G$3=0,'Activity Extent Zone 8'!$C22=0),0,'Activity Conflict Assessment'!G22*'Activity Extent Zone 8'!G22))</f>
        <v>0</v>
      </c>
      <c r="H22" s="69">
        <f>IF('Activity Extent Zone 8'!H22="","",IF(OR('Activity Extent Zone 8'!H$3=0,'Activity Extent Zone 8'!$C22=0),0,'Activity Conflict Assessment'!H22*'Activity Extent Zone 8'!H22))</f>
        <v>0</v>
      </c>
      <c r="I22" s="69">
        <f>IF('Activity Extent Zone 8'!I22="","",IF(OR('Activity Extent Zone 8'!I$3=0,'Activity Extent Zone 8'!$C22=0),0,'Activity Conflict Assessment'!I22*'Activity Extent Zone 8'!I22))</f>
        <v>0</v>
      </c>
      <c r="J22" s="69">
        <f>IF('Activity Extent Zone 8'!J22="","",IF(OR('Activity Extent Zone 8'!J$3=0,'Activity Extent Zone 8'!$C22=0),0,'Activity Conflict Assessment'!J22*'Activity Extent Zone 8'!J22))</f>
        <v>0</v>
      </c>
      <c r="K22" s="69">
        <f>IF('Activity Extent Zone 8'!K22="","",IF(OR('Activity Extent Zone 8'!K$3=0,'Activity Extent Zone 8'!$C22=0),0,'Activity Conflict Assessment'!K22*'Activity Extent Zone 8'!K22))</f>
        <v>0</v>
      </c>
      <c r="L22" s="69">
        <f>IF('Activity Extent Zone 8'!L22="","",IF(OR('Activity Extent Zone 8'!L$3=0,'Activity Extent Zone 8'!$C22=0),0,'Activity Conflict Assessment'!L22*'Activity Extent Zone 8'!L22))</f>
        <v>0</v>
      </c>
      <c r="M22" s="69">
        <f>IF('Activity Extent Zone 8'!M22="","",IF(OR('Activity Extent Zone 8'!M$3=0,'Activity Extent Zone 8'!$C22=0),0,'Activity Conflict Assessment'!M22*'Activity Extent Zone 8'!M22))</f>
        <v>0</v>
      </c>
      <c r="N22" s="69">
        <f>IF('Activity Extent Zone 8'!N22="","",IF(OR('Activity Extent Zone 8'!N$3=0,'Activity Extent Zone 8'!$C22=0),0,'Activity Conflict Assessment'!N22*'Activity Extent Zone 8'!N22))</f>
        <v>0</v>
      </c>
      <c r="O22" s="69">
        <f>IF('Activity Extent Zone 8'!O22="","",IF(OR('Activity Extent Zone 8'!O$3=0,'Activity Extent Zone 8'!$C22=0),0,'Activity Conflict Assessment'!O22*'Activity Extent Zone 8'!O22))</f>
        <v>0</v>
      </c>
      <c r="P22" s="69">
        <f>IF('Activity Extent Zone 8'!P22="","",IF(OR('Activity Extent Zone 8'!P$3=0,'Activity Extent Zone 8'!$C22=0),0,'Activity Conflict Assessment'!P22*'Activity Extent Zone 8'!P22))</f>
        <v>0</v>
      </c>
      <c r="Q22" s="69">
        <f>IF('Activity Extent Zone 8'!Q22="","",IF(OR('Activity Extent Zone 8'!Q$3=0,'Activity Extent Zone 8'!$C22=0),0,'Activity Conflict Assessment'!Q22*'Activity Extent Zone 8'!Q22))</f>
        <v>0</v>
      </c>
      <c r="R22" s="69">
        <f>IF('Activity Extent Zone 8'!R22="","",IF(OR('Activity Extent Zone 8'!R$3=0,'Activity Extent Zone 8'!$C22=0),0,'Activity Conflict Assessment'!R22*'Activity Extent Zone 8'!R22))</f>
        <v>0</v>
      </c>
      <c r="S22" s="69">
        <f>IF('Activity Extent Zone 8'!S22="","",IF(OR('Activity Extent Zone 8'!S$3=0,'Activity Extent Zone 8'!$C22=0),0,'Activity Conflict Assessment'!S22*'Activity Extent Zone 8'!S22))</f>
        <v>0</v>
      </c>
      <c r="T22" s="69">
        <f>IF('Activity Extent Zone 8'!T22="","",IF(OR('Activity Extent Zone 8'!T$3=0,'Activity Extent Zone 8'!$C22=0),0,'Activity Conflict Assessment'!T22*'Activity Extent Zone 8'!T22))</f>
        <v>0</v>
      </c>
      <c r="U22" s="69">
        <f>IF('Activity Extent Zone 8'!U22="","",IF(OR('Activity Extent Zone 8'!U$3=0,'Activity Extent Zone 8'!$C22=0),0,'Activity Conflict Assessment'!U22*'Activity Extent Zone 8'!U22))</f>
        <v>0</v>
      </c>
      <c r="V22" s="69" t="str">
        <f>IF('Activity Extent Zone 8'!V22="","",IF(OR('Activity Extent Zone 8'!V$3=0,'Activity Extent Zone 8'!$C22=0),0,'Activity Conflict Assessment'!V22*'Activity Extent Zone 8'!V22))</f>
        <v/>
      </c>
      <c r="W22" s="69">
        <f>IF('Activity Extent Zone 8'!W22="","",IF(OR('Activity Extent Zone 8'!W$3=0,'Activity Extent Zone 8'!$C22=0),0,'Activity Conflict Assessment'!W22*'Activity Extent Zone 8'!W22))</f>
        <v>0</v>
      </c>
      <c r="X22" s="69">
        <f>IF('Activity Extent Zone 8'!X22="","",IF(OR('Activity Extent Zone 8'!X$3=0,'Activity Extent Zone 8'!$C22=0),0,'Activity Conflict Assessment'!X22*'Activity Extent Zone 8'!X22))</f>
        <v>0</v>
      </c>
      <c r="Y22" s="69">
        <f>IF('Activity Extent Zone 8'!Y22="","",IF(OR('Activity Extent Zone 8'!Y$3=0,'Activity Extent Zone 8'!$C22=0),0,'Activity Conflict Assessment'!Y22*'Activity Extent Zone 8'!Y22))</f>
        <v>0</v>
      </c>
      <c r="Z22" s="69">
        <f>IF('Activity Extent Zone 8'!Z22="","",IF(OR('Activity Extent Zone 8'!Z$3=0,'Activity Extent Zone 8'!$C22=0),0,'Activity Conflict Assessment'!Z22*'Activity Extent Zone 8'!Z22))</f>
        <v>0</v>
      </c>
      <c r="AA22" s="69">
        <f>IF('Activity Extent Zone 8'!AA22="","",IF(OR('Activity Extent Zone 8'!AA$3=0,'Activity Extent Zone 8'!$C22=0),0,'Activity Conflict Assessment'!AA22*'Activity Extent Zone 8'!AA22))</f>
        <v>0</v>
      </c>
      <c r="AB22" s="69">
        <f>IF('Activity Extent Zone 8'!AB22="","",IF(OR('Activity Extent Zone 8'!AB$3=0,'Activity Extent Zone 8'!$C22=0),0,'Activity Conflict Assessment'!AB22*'Activity Extent Zone 8'!AB22))</f>
        <v>0</v>
      </c>
      <c r="AC22" s="69">
        <f>IF('Activity Extent Zone 8'!AC22="","",IF(OR('Activity Extent Zone 8'!AC$3=0,'Activity Extent Zone 8'!$C22=0),0,'Activity Conflict Assessment'!AC22*'Activity Extent Zone 8'!AC22))</f>
        <v>0</v>
      </c>
      <c r="AD22" s="69">
        <f>IF('Activity Extent Zone 8'!AD22="","",IF(OR('Activity Extent Zone 8'!AD$3=0,'Activity Extent Zone 8'!$C22=0),0,'Activity Conflict Assessment'!AD22*'Activity Extent Zone 8'!AD22))</f>
        <v>0</v>
      </c>
      <c r="AE22" s="69">
        <f>IF('Activity Extent Zone 8'!AE22="","",IF(OR('Activity Extent Zone 8'!AE$3=0,'Activity Extent Zone 8'!$C22=0),0,'Activity Conflict Assessment'!AE22*'Activity Extent Zone 8'!AE22))</f>
        <v>0</v>
      </c>
      <c r="AF22" s="69">
        <f>IF('Activity Extent Zone 8'!AF22="","",IF(OR('Activity Extent Zone 8'!AF$3=0,'Activity Extent Zone 8'!$C22=0),0,'Activity Conflict Assessment'!AF22*'Activity Extent Zone 8'!AF22))</f>
        <v>0</v>
      </c>
      <c r="AG22" s="69">
        <f>IF('Activity Extent Zone 8'!AG22="","",IF(OR('Activity Extent Zone 8'!AG$3=0,'Activity Extent Zone 8'!$C22=0),0,'Activity Conflict Assessment'!AG22*'Activity Extent Zone 8'!AG22))</f>
        <v>0</v>
      </c>
      <c r="AH22" s="69">
        <f>IF('Activity Extent Zone 8'!AH22="","",IF(OR('Activity Extent Zone 8'!AH$3=0,'Activity Extent Zone 8'!$C22=0),0,'Activity Conflict Assessment'!AH22*'Activity Extent Zone 8'!AH22))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8'!D23="","",IF(OR('Activity Extent Zone 8'!D$3=0,'Activity Extent Zone 8'!$C23=0),0,'Activity Conflict Assessment'!D23*'Activity Extent Zone 8'!D23))</f>
        <v>0</v>
      </c>
      <c r="E23" s="69">
        <f>IF('Activity Extent Zone 8'!E23="","",IF(OR('Activity Extent Zone 8'!E$3=0,'Activity Extent Zone 8'!$C23=0),0,'Activity Conflict Assessment'!E23*'Activity Extent Zone 8'!E23))</f>
        <v>0</v>
      </c>
      <c r="F23" s="69">
        <f>IF('Activity Extent Zone 8'!F23="","",IF(OR('Activity Extent Zone 8'!F$3=0,'Activity Extent Zone 8'!$C23=0),0,'Activity Conflict Assessment'!F23*'Activity Extent Zone 8'!F23))</f>
        <v>0</v>
      </c>
      <c r="G23" s="69">
        <f>IF('Activity Extent Zone 8'!G23="","",IF(OR('Activity Extent Zone 8'!G$3=0,'Activity Extent Zone 8'!$C23=0),0,'Activity Conflict Assessment'!G23*'Activity Extent Zone 8'!G23))</f>
        <v>0</v>
      </c>
      <c r="H23" s="69">
        <f>IF('Activity Extent Zone 8'!H23="","",IF(OR('Activity Extent Zone 8'!H$3=0,'Activity Extent Zone 8'!$C23=0),0,'Activity Conflict Assessment'!H23*'Activity Extent Zone 8'!H23))</f>
        <v>0</v>
      </c>
      <c r="I23" s="69">
        <f>IF('Activity Extent Zone 8'!I23="","",IF(OR('Activity Extent Zone 8'!I$3=0,'Activity Extent Zone 8'!$C23=0),0,'Activity Conflict Assessment'!I23*'Activity Extent Zone 8'!I23))</f>
        <v>0</v>
      </c>
      <c r="J23" s="69">
        <f>IF('Activity Extent Zone 8'!J23="","",IF(OR('Activity Extent Zone 8'!J$3=0,'Activity Extent Zone 8'!$C23=0),0,'Activity Conflict Assessment'!J23*'Activity Extent Zone 8'!J23))</f>
        <v>0</v>
      </c>
      <c r="K23" s="69">
        <f>IF('Activity Extent Zone 8'!K23="","",IF(OR('Activity Extent Zone 8'!K$3=0,'Activity Extent Zone 8'!$C23=0),0,'Activity Conflict Assessment'!K23*'Activity Extent Zone 8'!K23))</f>
        <v>0</v>
      </c>
      <c r="L23" s="69">
        <f>IF('Activity Extent Zone 8'!L23="","",IF(OR('Activity Extent Zone 8'!L$3=0,'Activity Extent Zone 8'!$C23=0),0,'Activity Conflict Assessment'!L23*'Activity Extent Zone 8'!L23))</f>
        <v>0</v>
      </c>
      <c r="M23" s="69">
        <f>IF('Activity Extent Zone 8'!M23="","",IF(OR('Activity Extent Zone 8'!M$3=0,'Activity Extent Zone 8'!$C23=0),0,'Activity Conflict Assessment'!M23*'Activity Extent Zone 8'!M23))</f>
        <v>0</v>
      </c>
      <c r="N23" s="69">
        <f>IF('Activity Extent Zone 8'!N23="","",IF(OR('Activity Extent Zone 8'!N$3=0,'Activity Extent Zone 8'!$C23=0),0,'Activity Conflict Assessment'!N23*'Activity Extent Zone 8'!N23))</f>
        <v>0</v>
      </c>
      <c r="O23" s="69">
        <f>IF('Activity Extent Zone 8'!O23="","",IF(OR('Activity Extent Zone 8'!O$3=0,'Activity Extent Zone 8'!$C23=0),0,'Activity Conflict Assessment'!O23*'Activity Extent Zone 8'!O23))</f>
        <v>0</v>
      </c>
      <c r="P23" s="69">
        <f>IF('Activity Extent Zone 8'!P23="","",IF(OR('Activity Extent Zone 8'!P$3=0,'Activity Extent Zone 8'!$C23=0),0,'Activity Conflict Assessment'!P23*'Activity Extent Zone 8'!P23))</f>
        <v>0</v>
      </c>
      <c r="Q23" s="69">
        <f>IF('Activity Extent Zone 8'!Q23="","",IF(OR('Activity Extent Zone 8'!Q$3=0,'Activity Extent Zone 8'!$C23=0),0,'Activity Conflict Assessment'!Q23*'Activity Extent Zone 8'!Q23))</f>
        <v>0</v>
      </c>
      <c r="R23" s="69">
        <f>IF('Activity Extent Zone 8'!R23="","",IF(OR('Activity Extent Zone 8'!R$3=0,'Activity Extent Zone 8'!$C23=0),0,'Activity Conflict Assessment'!R23*'Activity Extent Zone 8'!R23))</f>
        <v>0</v>
      </c>
      <c r="S23" s="69">
        <f>IF('Activity Extent Zone 8'!S23="","",IF(OR('Activity Extent Zone 8'!S$3=0,'Activity Extent Zone 8'!$C23=0),0,'Activity Conflict Assessment'!S23*'Activity Extent Zone 8'!S23))</f>
        <v>0</v>
      </c>
      <c r="T23" s="69">
        <f>IF('Activity Extent Zone 8'!T23="","",IF(OR('Activity Extent Zone 8'!T$3=0,'Activity Extent Zone 8'!$C23=0),0,'Activity Conflict Assessment'!T23*'Activity Extent Zone 8'!T23))</f>
        <v>0</v>
      </c>
      <c r="U23" s="69">
        <f>IF('Activity Extent Zone 8'!U23="","",IF(OR('Activity Extent Zone 8'!U$3=0,'Activity Extent Zone 8'!$C23=0),0,'Activity Conflict Assessment'!U23*'Activity Extent Zone 8'!U23))</f>
        <v>0</v>
      </c>
      <c r="V23" s="69">
        <f>IF('Activity Extent Zone 8'!V23="","",IF(OR('Activity Extent Zone 8'!V$3=0,'Activity Extent Zone 8'!$C23=0),0,'Activity Conflict Assessment'!V23*'Activity Extent Zone 8'!V23))</f>
        <v>0</v>
      </c>
      <c r="W23" s="69" t="str">
        <f>IF('Activity Extent Zone 8'!W23="","",IF(OR('Activity Extent Zone 8'!W$3=0,'Activity Extent Zone 8'!$C23=0),0,'Activity Conflict Assessment'!W23*'Activity Extent Zone 8'!W23))</f>
        <v/>
      </c>
      <c r="X23" s="69">
        <f>IF('Activity Extent Zone 8'!X23="","",IF(OR('Activity Extent Zone 8'!X$3=0,'Activity Extent Zone 8'!$C23=0),0,'Activity Conflict Assessment'!X23*'Activity Extent Zone 8'!X23))</f>
        <v>0</v>
      </c>
      <c r="Y23" s="69">
        <f>IF('Activity Extent Zone 8'!Y23="","",IF(OR('Activity Extent Zone 8'!Y$3=0,'Activity Extent Zone 8'!$C23=0),0,'Activity Conflict Assessment'!Y23*'Activity Extent Zone 8'!Y23))</f>
        <v>0</v>
      </c>
      <c r="Z23" s="69">
        <f>IF('Activity Extent Zone 8'!Z23="","",IF(OR('Activity Extent Zone 8'!Z$3=0,'Activity Extent Zone 8'!$C23=0),0,'Activity Conflict Assessment'!Z23*'Activity Extent Zone 8'!Z23))</f>
        <v>0</v>
      </c>
      <c r="AA23" s="69">
        <f>IF('Activity Extent Zone 8'!AA23="","",IF(OR('Activity Extent Zone 8'!AA$3=0,'Activity Extent Zone 8'!$C23=0),0,'Activity Conflict Assessment'!AA23*'Activity Extent Zone 8'!AA23))</f>
        <v>0</v>
      </c>
      <c r="AB23" s="69">
        <f>IF('Activity Extent Zone 8'!AB23="","",IF(OR('Activity Extent Zone 8'!AB$3=0,'Activity Extent Zone 8'!$C23=0),0,'Activity Conflict Assessment'!AB23*'Activity Extent Zone 8'!AB23))</f>
        <v>0</v>
      </c>
      <c r="AC23" s="69">
        <f>IF('Activity Extent Zone 8'!AC23="","",IF(OR('Activity Extent Zone 8'!AC$3=0,'Activity Extent Zone 8'!$C23=0),0,'Activity Conflict Assessment'!AC23*'Activity Extent Zone 8'!AC23))</f>
        <v>0</v>
      </c>
      <c r="AD23" s="69">
        <f>IF('Activity Extent Zone 8'!AD23="","",IF(OR('Activity Extent Zone 8'!AD$3=0,'Activity Extent Zone 8'!$C23=0),0,'Activity Conflict Assessment'!AD23*'Activity Extent Zone 8'!AD23))</f>
        <v>0</v>
      </c>
      <c r="AE23" s="69">
        <f>IF('Activity Extent Zone 8'!AE23="","",IF(OR('Activity Extent Zone 8'!AE$3=0,'Activity Extent Zone 8'!$C23=0),0,'Activity Conflict Assessment'!AE23*'Activity Extent Zone 8'!AE23))</f>
        <v>0</v>
      </c>
      <c r="AF23" s="69">
        <f>IF('Activity Extent Zone 8'!AF23="","",IF(OR('Activity Extent Zone 8'!AF$3=0,'Activity Extent Zone 8'!$C23=0),0,'Activity Conflict Assessment'!AF23*'Activity Extent Zone 8'!AF23))</f>
        <v>0</v>
      </c>
      <c r="AG23" s="69">
        <f>IF('Activity Extent Zone 8'!AG23="","",IF(OR('Activity Extent Zone 8'!AG$3=0,'Activity Extent Zone 8'!$C23=0),0,'Activity Conflict Assessment'!AG23*'Activity Extent Zone 8'!AG23))</f>
        <v>0</v>
      </c>
      <c r="AH23" s="69">
        <f>IF('Activity Extent Zone 8'!AH23="","",IF(OR('Activity Extent Zone 8'!AH$3=0,'Activity Extent Zone 8'!$C23=0),0,'Activity Conflict Assessment'!AH23*'Activity Extent Zone 8'!AH23))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8'!D24="","",IF(OR('Activity Extent Zone 8'!D$3=0,'Activity Extent Zone 8'!$C24=0),0,'Activity Conflict Assessment'!D24*'Activity Extent Zone 8'!D24))</f>
        <v>0</v>
      </c>
      <c r="E24" s="69">
        <f>IF('Activity Extent Zone 8'!E24="","",IF(OR('Activity Extent Zone 8'!E$3=0,'Activity Extent Zone 8'!$C24=0),0,'Activity Conflict Assessment'!E24*'Activity Extent Zone 8'!E24))</f>
        <v>0</v>
      </c>
      <c r="F24" s="69">
        <f>IF('Activity Extent Zone 8'!F24="","",IF(OR('Activity Extent Zone 8'!F$3=0,'Activity Extent Zone 8'!$C24=0),0,'Activity Conflict Assessment'!F24*'Activity Extent Zone 8'!F24))</f>
        <v>0</v>
      </c>
      <c r="G24" s="69">
        <f>IF('Activity Extent Zone 8'!G24="","",IF(OR('Activity Extent Zone 8'!G$3=0,'Activity Extent Zone 8'!$C24=0),0,'Activity Conflict Assessment'!G24*'Activity Extent Zone 8'!G24))</f>
        <v>0</v>
      </c>
      <c r="H24" s="69">
        <f>IF('Activity Extent Zone 8'!H24="","",IF(OR('Activity Extent Zone 8'!H$3=0,'Activity Extent Zone 8'!$C24=0),0,'Activity Conflict Assessment'!H24*'Activity Extent Zone 8'!H24))</f>
        <v>0</v>
      </c>
      <c r="I24" s="69">
        <f>IF('Activity Extent Zone 8'!I24="","",IF(OR('Activity Extent Zone 8'!I$3=0,'Activity Extent Zone 8'!$C24=0),0,'Activity Conflict Assessment'!I24*'Activity Extent Zone 8'!I24))</f>
        <v>0</v>
      </c>
      <c r="J24" s="69">
        <f>IF('Activity Extent Zone 8'!J24="","",IF(OR('Activity Extent Zone 8'!J$3=0,'Activity Extent Zone 8'!$C24=0),0,'Activity Conflict Assessment'!J24*'Activity Extent Zone 8'!J24))</f>
        <v>0</v>
      </c>
      <c r="K24" s="69">
        <f>IF('Activity Extent Zone 8'!K24="","",IF(OR('Activity Extent Zone 8'!K$3=0,'Activity Extent Zone 8'!$C24=0),0,'Activity Conflict Assessment'!K24*'Activity Extent Zone 8'!K24))</f>
        <v>0</v>
      </c>
      <c r="L24" s="69">
        <f>IF('Activity Extent Zone 8'!L24="","",IF(OR('Activity Extent Zone 8'!L$3=0,'Activity Extent Zone 8'!$C24=0),0,'Activity Conflict Assessment'!L24*'Activity Extent Zone 8'!L24))</f>
        <v>0</v>
      </c>
      <c r="M24" s="69">
        <f>IF('Activity Extent Zone 8'!M24="","",IF(OR('Activity Extent Zone 8'!M$3=0,'Activity Extent Zone 8'!$C24=0),0,'Activity Conflict Assessment'!M24*'Activity Extent Zone 8'!M24))</f>
        <v>0</v>
      </c>
      <c r="N24" s="69">
        <f>IF('Activity Extent Zone 8'!N24="","",IF(OR('Activity Extent Zone 8'!N$3=0,'Activity Extent Zone 8'!$C24=0),0,'Activity Conflict Assessment'!N24*'Activity Extent Zone 8'!N24))</f>
        <v>0</v>
      </c>
      <c r="O24" s="69">
        <f>IF('Activity Extent Zone 8'!O24="","",IF(OR('Activity Extent Zone 8'!O$3=0,'Activity Extent Zone 8'!$C24=0),0,'Activity Conflict Assessment'!O24*'Activity Extent Zone 8'!O24))</f>
        <v>0</v>
      </c>
      <c r="P24" s="69">
        <f>IF('Activity Extent Zone 8'!P24="","",IF(OR('Activity Extent Zone 8'!P$3=0,'Activity Extent Zone 8'!$C24=0),0,'Activity Conflict Assessment'!P24*'Activity Extent Zone 8'!P24))</f>
        <v>0</v>
      </c>
      <c r="Q24" s="69">
        <f>IF('Activity Extent Zone 8'!Q24="","",IF(OR('Activity Extent Zone 8'!Q$3=0,'Activity Extent Zone 8'!$C24=0),0,'Activity Conflict Assessment'!Q24*'Activity Extent Zone 8'!Q24))</f>
        <v>0</v>
      </c>
      <c r="R24" s="69">
        <f>IF('Activity Extent Zone 8'!R24="","",IF(OR('Activity Extent Zone 8'!R$3=0,'Activity Extent Zone 8'!$C24=0),0,'Activity Conflict Assessment'!R24*'Activity Extent Zone 8'!R24))</f>
        <v>0</v>
      </c>
      <c r="S24" s="69">
        <f>IF('Activity Extent Zone 8'!S24="","",IF(OR('Activity Extent Zone 8'!S$3=0,'Activity Extent Zone 8'!$C24=0),0,'Activity Conflict Assessment'!S24*'Activity Extent Zone 8'!S24))</f>
        <v>0</v>
      </c>
      <c r="T24" s="69">
        <f>IF('Activity Extent Zone 8'!T24="","",IF(OR('Activity Extent Zone 8'!T$3=0,'Activity Extent Zone 8'!$C24=0),0,'Activity Conflict Assessment'!T24*'Activity Extent Zone 8'!T24))</f>
        <v>0</v>
      </c>
      <c r="U24" s="69">
        <f>IF('Activity Extent Zone 8'!U24="","",IF(OR('Activity Extent Zone 8'!U$3=0,'Activity Extent Zone 8'!$C24=0),0,'Activity Conflict Assessment'!U24*'Activity Extent Zone 8'!U24))</f>
        <v>0</v>
      </c>
      <c r="V24" s="69">
        <f>IF('Activity Extent Zone 8'!V24="","",IF(OR('Activity Extent Zone 8'!V$3=0,'Activity Extent Zone 8'!$C24=0),0,'Activity Conflict Assessment'!V24*'Activity Extent Zone 8'!V24))</f>
        <v>0</v>
      </c>
      <c r="W24" s="69">
        <f>IF('Activity Extent Zone 8'!W24="","",IF(OR('Activity Extent Zone 8'!W$3=0,'Activity Extent Zone 8'!$C24=0),0,'Activity Conflict Assessment'!W24*'Activity Extent Zone 8'!W24))</f>
        <v>0</v>
      </c>
      <c r="X24" s="69" t="str">
        <f>IF('Activity Extent Zone 8'!X24="","",IF(OR('Activity Extent Zone 8'!X$3=0,'Activity Extent Zone 8'!$C24=0),0,'Activity Conflict Assessment'!X24*'Activity Extent Zone 8'!X24))</f>
        <v/>
      </c>
      <c r="Y24" s="69">
        <f>IF('Activity Extent Zone 8'!Y24="","",IF(OR('Activity Extent Zone 8'!Y$3=0,'Activity Extent Zone 8'!$C24=0),0,'Activity Conflict Assessment'!Y24*'Activity Extent Zone 8'!Y24))</f>
        <v>0</v>
      </c>
      <c r="Z24" s="69">
        <f>IF('Activity Extent Zone 8'!Z24="","",IF(OR('Activity Extent Zone 8'!Z$3=0,'Activity Extent Zone 8'!$C24=0),0,'Activity Conflict Assessment'!Z24*'Activity Extent Zone 8'!Z24))</f>
        <v>0</v>
      </c>
      <c r="AA24" s="69">
        <f>IF('Activity Extent Zone 8'!AA24="","",IF(OR('Activity Extent Zone 8'!AA$3=0,'Activity Extent Zone 8'!$C24=0),0,'Activity Conflict Assessment'!AA24*'Activity Extent Zone 8'!AA24))</f>
        <v>0</v>
      </c>
      <c r="AB24" s="69">
        <f>IF('Activity Extent Zone 8'!AB24="","",IF(OR('Activity Extent Zone 8'!AB$3=0,'Activity Extent Zone 8'!$C24=0),0,'Activity Conflict Assessment'!AB24*'Activity Extent Zone 8'!AB24))</f>
        <v>0</v>
      </c>
      <c r="AC24" s="69">
        <f>IF('Activity Extent Zone 8'!AC24="","",IF(OR('Activity Extent Zone 8'!AC$3=0,'Activity Extent Zone 8'!$C24=0),0,'Activity Conflict Assessment'!AC24*'Activity Extent Zone 8'!AC24))</f>
        <v>0</v>
      </c>
      <c r="AD24" s="69">
        <f>IF('Activity Extent Zone 8'!AD24="","",IF(OR('Activity Extent Zone 8'!AD$3=0,'Activity Extent Zone 8'!$C24=0),0,'Activity Conflict Assessment'!AD24*'Activity Extent Zone 8'!AD24))</f>
        <v>0</v>
      </c>
      <c r="AE24" s="69">
        <f>IF('Activity Extent Zone 8'!AE24="","",IF(OR('Activity Extent Zone 8'!AE$3=0,'Activity Extent Zone 8'!$C24=0),0,'Activity Conflict Assessment'!AE24*'Activity Extent Zone 8'!AE24))</f>
        <v>0</v>
      </c>
      <c r="AF24" s="69">
        <f>IF('Activity Extent Zone 8'!AF24="","",IF(OR('Activity Extent Zone 8'!AF$3=0,'Activity Extent Zone 8'!$C24=0),0,'Activity Conflict Assessment'!AF24*'Activity Extent Zone 8'!AF24))</f>
        <v>0</v>
      </c>
      <c r="AG24" s="69">
        <f>IF('Activity Extent Zone 8'!AG24="","",IF(OR('Activity Extent Zone 8'!AG$3=0,'Activity Extent Zone 8'!$C24=0),0,'Activity Conflict Assessment'!AG24*'Activity Extent Zone 8'!AG24))</f>
        <v>0</v>
      </c>
      <c r="AH24" s="69">
        <f>IF('Activity Extent Zone 8'!AH24="","",IF(OR('Activity Extent Zone 8'!AH$3=0,'Activity Extent Zone 8'!$C24=0),0,'Activity Conflict Assessment'!AH24*'Activity Extent Zone 8'!AH24))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8'!D25="","",IF(OR('Activity Extent Zone 8'!D$3=0,'Activity Extent Zone 8'!$C25=0),0,'Activity Conflict Assessment'!D25*'Activity Extent Zone 8'!D25))</f>
        <v>0</v>
      </c>
      <c r="E25" s="69">
        <f>IF('Activity Extent Zone 8'!E25="","",IF(OR('Activity Extent Zone 8'!E$3=0,'Activity Extent Zone 8'!$C25=0),0,'Activity Conflict Assessment'!E25*'Activity Extent Zone 8'!E25))</f>
        <v>0</v>
      </c>
      <c r="F25" s="69">
        <f>IF('Activity Extent Zone 8'!F25="","",IF(OR('Activity Extent Zone 8'!F$3=0,'Activity Extent Zone 8'!$C25=0),0,'Activity Conflict Assessment'!F25*'Activity Extent Zone 8'!F25))</f>
        <v>0</v>
      </c>
      <c r="G25" s="69">
        <f>IF('Activity Extent Zone 8'!G25="","",IF(OR('Activity Extent Zone 8'!G$3=0,'Activity Extent Zone 8'!$C25=0),0,'Activity Conflict Assessment'!G25*'Activity Extent Zone 8'!G25))</f>
        <v>0</v>
      </c>
      <c r="H25" s="69">
        <f>IF('Activity Extent Zone 8'!H25="","",IF(OR('Activity Extent Zone 8'!H$3=0,'Activity Extent Zone 8'!$C25=0),0,'Activity Conflict Assessment'!H25*'Activity Extent Zone 8'!H25))</f>
        <v>0</v>
      </c>
      <c r="I25" s="69">
        <f>IF('Activity Extent Zone 8'!I25="","",IF(OR('Activity Extent Zone 8'!I$3=0,'Activity Extent Zone 8'!$C25=0),0,'Activity Conflict Assessment'!I25*'Activity Extent Zone 8'!I25))</f>
        <v>0</v>
      </c>
      <c r="J25" s="69">
        <f>IF('Activity Extent Zone 8'!J25="","",IF(OR('Activity Extent Zone 8'!J$3=0,'Activity Extent Zone 8'!$C25=0),0,'Activity Conflict Assessment'!J25*'Activity Extent Zone 8'!J25))</f>
        <v>0</v>
      </c>
      <c r="K25" s="69">
        <f>IF('Activity Extent Zone 8'!K25="","",IF(OR('Activity Extent Zone 8'!K$3=0,'Activity Extent Zone 8'!$C25=0),0,'Activity Conflict Assessment'!K25*'Activity Extent Zone 8'!K25))</f>
        <v>0</v>
      </c>
      <c r="L25" s="69">
        <f>IF('Activity Extent Zone 8'!L25="","",IF(OR('Activity Extent Zone 8'!L$3=0,'Activity Extent Zone 8'!$C25=0),0,'Activity Conflict Assessment'!L25*'Activity Extent Zone 8'!L25))</f>
        <v>0</v>
      </c>
      <c r="M25" s="69">
        <f>IF('Activity Extent Zone 8'!M25="","",IF(OR('Activity Extent Zone 8'!M$3=0,'Activity Extent Zone 8'!$C25=0),0,'Activity Conflict Assessment'!M25*'Activity Extent Zone 8'!M25))</f>
        <v>0</v>
      </c>
      <c r="N25" s="69">
        <f>IF('Activity Extent Zone 8'!N25="","",IF(OR('Activity Extent Zone 8'!N$3=0,'Activity Extent Zone 8'!$C25=0),0,'Activity Conflict Assessment'!N25*'Activity Extent Zone 8'!N25))</f>
        <v>0</v>
      </c>
      <c r="O25" s="69">
        <f>IF('Activity Extent Zone 8'!O25="","",IF(OR('Activity Extent Zone 8'!O$3=0,'Activity Extent Zone 8'!$C25=0),0,'Activity Conflict Assessment'!O25*'Activity Extent Zone 8'!O25))</f>
        <v>0</v>
      </c>
      <c r="P25" s="69">
        <f>IF('Activity Extent Zone 8'!P25="","",IF(OR('Activity Extent Zone 8'!P$3=0,'Activity Extent Zone 8'!$C25=0),0,'Activity Conflict Assessment'!P25*'Activity Extent Zone 8'!P25))</f>
        <v>0</v>
      </c>
      <c r="Q25" s="69">
        <f>IF('Activity Extent Zone 8'!Q25="","",IF(OR('Activity Extent Zone 8'!Q$3=0,'Activity Extent Zone 8'!$C25=0),0,'Activity Conflict Assessment'!Q25*'Activity Extent Zone 8'!Q25))</f>
        <v>0</v>
      </c>
      <c r="R25" s="69">
        <f>IF('Activity Extent Zone 8'!R25="","",IF(OR('Activity Extent Zone 8'!R$3=0,'Activity Extent Zone 8'!$C25=0),0,'Activity Conflict Assessment'!R25*'Activity Extent Zone 8'!R25))</f>
        <v>0</v>
      </c>
      <c r="S25" s="69">
        <f>IF('Activity Extent Zone 8'!S25="","",IF(OR('Activity Extent Zone 8'!S$3=0,'Activity Extent Zone 8'!$C25=0),0,'Activity Conflict Assessment'!S25*'Activity Extent Zone 8'!S25))</f>
        <v>0</v>
      </c>
      <c r="T25" s="69">
        <f>IF('Activity Extent Zone 8'!T25="","",IF(OR('Activity Extent Zone 8'!T$3=0,'Activity Extent Zone 8'!$C25=0),0,'Activity Conflict Assessment'!T25*'Activity Extent Zone 8'!T25))</f>
        <v>0</v>
      </c>
      <c r="U25" s="69">
        <f>IF('Activity Extent Zone 8'!U25="","",IF(OR('Activity Extent Zone 8'!U$3=0,'Activity Extent Zone 8'!$C25=0),0,'Activity Conflict Assessment'!U25*'Activity Extent Zone 8'!U25))</f>
        <v>0</v>
      </c>
      <c r="V25" s="69">
        <f>IF('Activity Extent Zone 8'!V25="","",IF(OR('Activity Extent Zone 8'!V$3=0,'Activity Extent Zone 8'!$C25=0),0,'Activity Conflict Assessment'!V25*'Activity Extent Zone 8'!V25))</f>
        <v>0</v>
      </c>
      <c r="W25" s="69">
        <f>IF('Activity Extent Zone 8'!W25="","",IF(OR('Activity Extent Zone 8'!W$3=0,'Activity Extent Zone 8'!$C25=0),0,'Activity Conflict Assessment'!W25*'Activity Extent Zone 8'!W25))</f>
        <v>0</v>
      </c>
      <c r="X25" s="69">
        <f>IF('Activity Extent Zone 8'!X25="","",IF(OR('Activity Extent Zone 8'!X$3=0,'Activity Extent Zone 8'!$C25=0),0,'Activity Conflict Assessment'!X25*'Activity Extent Zone 8'!X25))</f>
        <v>0</v>
      </c>
      <c r="Y25" s="69" t="str">
        <f>IF('Activity Extent Zone 8'!Y25="","",IF(OR('Activity Extent Zone 8'!Y$3=0,'Activity Extent Zone 8'!$C25=0),0,'Activity Conflict Assessment'!Y25*'Activity Extent Zone 8'!Y25))</f>
        <v/>
      </c>
      <c r="Z25" s="69">
        <f>IF('Activity Extent Zone 8'!Z25="","",IF(OR('Activity Extent Zone 8'!Z$3=0,'Activity Extent Zone 8'!$C25=0),0,'Activity Conflict Assessment'!Z25*'Activity Extent Zone 8'!Z25))</f>
        <v>0</v>
      </c>
      <c r="AA25" s="69">
        <f>IF('Activity Extent Zone 8'!AA25="","",IF(OR('Activity Extent Zone 8'!AA$3=0,'Activity Extent Zone 8'!$C25=0),0,'Activity Conflict Assessment'!AA25*'Activity Extent Zone 8'!AA25))</f>
        <v>0</v>
      </c>
      <c r="AB25" s="69">
        <f>IF('Activity Extent Zone 8'!AB25="","",IF(OR('Activity Extent Zone 8'!AB$3=0,'Activity Extent Zone 8'!$C25=0),0,'Activity Conflict Assessment'!AB25*'Activity Extent Zone 8'!AB25))</f>
        <v>0</v>
      </c>
      <c r="AC25" s="69">
        <f>IF('Activity Extent Zone 8'!AC25="","",IF(OR('Activity Extent Zone 8'!AC$3=0,'Activity Extent Zone 8'!$C25=0),0,'Activity Conflict Assessment'!AC25*'Activity Extent Zone 8'!AC25))</f>
        <v>0</v>
      </c>
      <c r="AD25" s="69">
        <f>IF('Activity Extent Zone 8'!AD25="","",IF(OR('Activity Extent Zone 8'!AD$3=0,'Activity Extent Zone 8'!$C25=0),0,'Activity Conflict Assessment'!AD25*'Activity Extent Zone 8'!AD25))</f>
        <v>0</v>
      </c>
      <c r="AE25" s="69">
        <f>IF('Activity Extent Zone 8'!AE25="","",IF(OR('Activity Extent Zone 8'!AE$3=0,'Activity Extent Zone 8'!$C25=0),0,'Activity Conflict Assessment'!AE25*'Activity Extent Zone 8'!AE25))</f>
        <v>0</v>
      </c>
      <c r="AF25" s="69">
        <f>IF('Activity Extent Zone 8'!AF25="","",IF(OR('Activity Extent Zone 8'!AF$3=0,'Activity Extent Zone 8'!$C25=0),0,'Activity Conflict Assessment'!AF25*'Activity Extent Zone 8'!AF25))</f>
        <v>0</v>
      </c>
      <c r="AG25" s="69">
        <f>IF('Activity Extent Zone 8'!AG25="","",IF(OR('Activity Extent Zone 8'!AG$3=0,'Activity Extent Zone 8'!$C25=0),0,'Activity Conflict Assessment'!AG25*'Activity Extent Zone 8'!AG25))</f>
        <v>0</v>
      </c>
      <c r="AH25" s="69">
        <f>IF('Activity Extent Zone 8'!AH25="","",IF(OR('Activity Extent Zone 8'!AH$3=0,'Activity Extent Zone 8'!$C25=0),0,'Activity Conflict Assessment'!AH25*'Activity Extent Zone 8'!AH25))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8'!D26="","",IF(OR('Activity Extent Zone 8'!D$3=0,'Activity Extent Zone 8'!$C26=0),0,'Activity Conflict Assessment'!D26*'Activity Extent Zone 8'!D26))</f>
        <v>0</v>
      </c>
      <c r="E26" s="69">
        <f>IF('Activity Extent Zone 8'!E26="","",IF(OR('Activity Extent Zone 8'!E$3=0,'Activity Extent Zone 8'!$C26=0),0,'Activity Conflict Assessment'!E26*'Activity Extent Zone 8'!E26))</f>
        <v>0</v>
      </c>
      <c r="F26" s="69">
        <f>IF('Activity Extent Zone 8'!F26="","",IF(OR('Activity Extent Zone 8'!F$3=0,'Activity Extent Zone 8'!$C26=0),0,'Activity Conflict Assessment'!F26*'Activity Extent Zone 8'!F26))</f>
        <v>0</v>
      </c>
      <c r="G26" s="69">
        <f>IF('Activity Extent Zone 8'!G26="","",IF(OR('Activity Extent Zone 8'!G$3=0,'Activity Extent Zone 8'!$C26=0),0,'Activity Conflict Assessment'!G26*'Activity Extent Zone 8'!G26))</f>
        <v>0</v>
      </c>
      <c r="H26" s="69">
        <f>IF('Activity Extent Zone 8'!H26="","",IF(OR('Activity Extent Zone 8'!H$3=0,'Activity Extent Zone 8'!$C26=0),0,'Activity Conflict Assessment'!H26*'Activity Extent Zone 8'!H26))</f>
        <v>0</v>
      </c>
      <c r="I26" s="69">
        <f>IF('Activity Extent Zone 8'!I26="","",IF(OR('Activity Extent Zone 8'!I$3=0,'Activity Extent Zone 8'!$C26=0),0,'Activity Conflict Assessment'!I26*'Activity Extent Zone 8'!I26))</f>
        <v>0</v>
      </c>
      <c r="J26" s="69">
        <f>IF('Activity Extent Zone 8'!J26="","",IF(OR('Activity Extent Zone 8'!J$3=0,'Activity Extent Zone 8'!$C26=0),0,'Activity Conflict Assessment'!J26*'Activity Extent Zone 8'!J26))</f>
        <v>0</v>
      </c>
      <c r="K26" s="69">
        <f>IF('Activity Extent Zone 8'!K26="","",IF(OR('Activity Extent Zone 8'!K$3=0,'Activity Extent Zone 8'!$C26=0),0,'Activity Conflict Assessment'!K26*'Activity Extent Zone 8'!K26))</f>
        <v>0</v>
      </c>
      <c r="L26" s="69">
        <f>IF('Activity Extent Zone 8'!L26="","",IF(OR('Activity Extent Zone 8'!L$3=0,'Activity Extent Zone 8'!$C26=0),0,'Activity Conflict Assessment'!L26*'Activity Extent Zone 8'!L26))</f>
        <v>0</v>
      </c>
      <c r="M26" s="69">
        <f>IF('Activity Extent Zone 8'!M26="","",IF(OR('Activity Extent Zone 8'!M$3=0,'Activity Extent Zone 8'!$C26=0),0,'Activity Conflict Assessment'!M26*'Activity Extent Zone 8'!M26))</f>
        <v>0</v>
      </c>
      <c r="N26" s="69">
        <f>IF('Activity Extent Zone 8'!N26="","",IF(OR('Activity Extent Zone 8'!N$3=0,'Activity Extent Zone 8'!$C26=0),0,'Activity Conflict Assessment'!N26*'Activity Extent Zone 8'!N26))</f>
        <v>0</v>
      </c>
      <c r="O26" s="69">
        <f>IF('Activity Extent Zone 8'!O26="","",IF(OR('Activity Extent Zone 8'!O$3=0,'Activity Extent Zone 8'!$C26=0),0,'Activity Conflict Assessment'!O26*'Activity Extent Zone 8'!O26))</f>
        <v>0</v>
      </c>
      <c r="P26" s="69">
        <f>IF('Activity Extent Zone 8'!P26="","",IF(OR('Activity Extent Zone 8'!P$3=0,'Activity Extent Zone 8'!$C26=0),0,'Activity Conflict Assessment'!P26*'Activity Extent Zone 8'!P26))</f>
        <v>0</v>
      </c>
      <c r="Q26" s="69">
        <f>IF('Activity Extent Zone 8'!Q26="","",IF(OR('Activity Extent Zone 8'!Q$3=0,'Activity Extent Zone 8'!$C26=0),0,'Activity Conflict Assessment'!Q26*'Activity Extent Zone 8'!Q26))</f>
        <v>0</v>
      </c>
      <c r="R26" s="69">
        <f>IF('Activity Extent Zone 8'!R26="","",IF(OR('Activity Extent Zone 8'!R$3=0,'Activity Extent Zone 8'!$C26=0),0,'Activity Conflict Assessment'!R26*'Activity Extent Zone 8'!R26))</f>
        <v>0</v>
      </c>
      <c r="S26" s="69">
        <f>IF('Activity Extent Zone 8'!S26="","",IF(OR('Activity Extent Zone 8'!S$3=0,'Activity Extent Zone 8'!$C26=0),0,'Activity Conflict Assessment'!S26*'Activity Extent Zone 8'!S26))</f>
        <v>0</v>
      </c>
      <c r="T26" s="69">
        <f>IF('Activity Extent Zone 8'!T26="","",IF(OR('Activity Extent Zone 8'!T$3=0,'Activity Extent Zone 8'!$C26=0),0,'Activity Conflict Assessment'!T26*'Activity Extent Zone 8'!T26))</f>
        <v>0</v>
      </c>
      <c r="U26" s="69">
        <f>IF('Activity Extent Zone 8'!U26="","",IF(OR('Activity Extent Zone 8'!U$3=0,'Activity Extent Zone 8'!$C26=0),0,'Activity Conflict Assessment'!U26*'Activity Extent Zone 8'!U26))</f>
        <v>0</v>
      </c>
      <c r="V26" s="69">
        <f>IF('Activity Extent Zone 8'!V26="","",IF(OR('Activity Extent Zone 8'!V$3=0,'Activity Extent Zone 8'!$C26=0),0,'Activity Conflict Assessment'!V26*'Activity Extent Zone 8'!V26))</f>
        <v>0</v>
      </c>
      <c r="W26" s="69">
        <f>IF('Activity Extent Zone 8'!W26="","",IF(OR('Activity Extent Zone 8'!W$3=0,'Activity Extent Zone 8'!$C26=0),0,'Activity Conflict Assessment'!W26*'Activity Extent Zone 8'!W26))</f>
        <v>0</v>
      </c>
      <c r="X26" s="69">
        <f>IF('Activity Extent Zone 8'!X26="","",IF(OR('Activity Extent Zone 8'!X$3=0,'Activity Extent Zone 8'!$C26=0),0,'Activity Conflict Assessment'!X26*'Activity Extent Zone 8'!X26))</f>
        <v>0</v>
      </c>
      <c r="Y26" s="69">
        <f>IF('Activity Extent Zone 8'!Y26="","",IF(OR('Activity Extent Zone 8'!Y$3=0,'Activity Extent Zone 8'!$C26=0),0,'Activity Conflict Assessment'!Y26*'Activity Extent Zone 8'!Y26))</f>
        <v>0</v>
      </c>
      <c r="Z26" s="69" t="str">
        <f>IF('Activity Extent Zone 8'!Z26="","",IF(OR('Activity Extent Zone 8'!Z$3=0,'Activity Extent Zone 8'!$C26=0),0,'Activity Conflict Assessment'!Z26*'Activity Extent Zone 8'!Z26))</f>
        <v/>
      </c>
      <c r="AA26" s="69">
        <f>IF('Activity Extent Zone 8'!AA26="","",IF(OR('Activity Extent Zone 8'!AA$3=0,'Activity Extent Zone 8'!$C26=0),0,'Activity Conflict Assessment'!AA26*'Activity Extent Zone 8'!AA26))</f>
        <v>0</v>
      </c>
      <c r="AB26" s="69">
        <f>IF('Activity Extent Zone 8'!AB26="","",IF(OR('Activity Extent Zone 8'!AB$3=0,'Activity Extent Zone 8'!$C26=0),0,'Activity Conflict Assessment'!AB26*'Activity Extent Zone 8'!AB26))</f>
        <v>0</v>
      </c>
      <c r="AC26" s="69">
        <f>IF('Activity Extent Zone 8'!AC26="","",IF(OR('Activity Extent Zone 8'!AC$3=0,'Activity Extent Zone 8'!$C26=0),0,'Activity Conflict Assessment'!AC26*'Activity Extent Zone 8'!AC26))</f>
        <v>0</v>
      </c>
      <c r="AD26" s="69">
        <f>IF('Activity Extent Zone 8'!AD26="","",IF(OR('Activity Extent Zone 8'!AD$3=0,'Activity Extent Zone 8'!$C26=0),0,'Activity Conflict Assessment'!AD26*'Activity Extent Zone 8'!AD26))</f>
        <v>0</v>
      </c>
      <c r="AE26" s="69">
        <f>IF('Activity Extent Zone 8'!AE26="","",IF(OR('Activity Extent Zone 8'!AE$3=0,'Activity Extent Zone 8'!$C26=0),0,'Activity Conflict Assessment'!AE26*'Activity Extent Zone 8'!AE26))</f>
        <v>0</v>
      </c>
      <c r="AF26" s="69">
        <f>IF('Activity Extent Zone 8'!AF26="","",IF(OR('Activity Extent Zone 8'!AF$3=0,'Activity Extent Zone 8'!$C26=0),0,'Activity Conflict Assessment'!AF26*'Activity Extent Zone 8'!AF26))</f>
        <v>0</v>
      </c>
      <c r="AG26" s="69">
        <f>IF('Activity Extent Zone 8'!AG26="","",IF(OR('Activity Extent Zone 8'!AG$3=0,'Activity Extent Zone 8'!$C26=0),0,'Activity Conflict Assessment'!AG26*'Activity Extent Zone 8'!AG26))</f>
        <v>0</v>
      </c>
      <c r="AH26" s="69">
        <f>IF('Activity Extent Zone 8'!AH26="","",IF(OR('Activity Extent Zone 8'!AH$3=0,'Activity Extent Zone 8'!$C26=0),0,'Activity Conflict Assessment'!AH26*'Activity Extent Zone 8'!AH26))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8'!D27="","",IF(OR('Activity Extent Zone 8'!D$3=0,'Activity Extent Zone 8'!$C27=0),0,'Activity Conflict Assessment'!D27*'Activity Extent Zone 8'!D27))</f>
        <v>0</v>
      </c>
      <c r="E27" s="69">
        <f>IF('Activity Extent Zone 8'!E27="","",IF(OR('Activity Extent Zone 8'!E$3=0,'Activity Extent Zone 8'!$C27=0),0,'Activity Conflict Assessment'!E27*'Activity Extent Zone 8'!E27))</f>
        <v>0</v>
      </c>
      <c r="F27" s="69">
        <f>IF('Activity Extent Zone 8'!F27="","",IF(OR('Activity Extent Zone 8'!F$3=0,'Activity Extent Zone 8'!$C27=0),0,'Activity Conflict Assessment'!F27*'Activity Extent Zone 8'!F27))</f>
        <v>0</v>
      </c>
      <c r="G27" s="69">
        <f>IF('Activity Extent Zone 8'!G27="","",IF(OR('Activity Extent Zone 8'!G$3=0,'Activity Extent Zone 8'!$C27=0),0,'Activity Conflict Assessment'!G27*'Activity Extent Zone 8'!G27))</f>
        <v>0</v>
      </c>
      <c r="H27" s="69">
        <f>IF('Activity Extent Zone 8'!H27="","",IF(OR('Activity Extent Zone 8'!H$3=0,'Activity Extent Zone 8'!$C27=0),0,'Activity Conflict Assessment'!H27*'Activity Extent Zone 8'!H27))</f>
        <v>0</v>
      </c>
      <c r="I27" s="69">
        <f>IF('Activity Extent Zone 8'!I27="","",IF(OR('Activity Extent Zone 8'!I$3=0,'Activity Extent Zone 8'!$C27=0),0,'Activity Conflict Assessment'!I27*'Activity Extent Zone 8'!I27))</f>
        <v>0</v>
      </c>
      <c r="J27" s="69">
        <f>IF('Activity Extent Zone 8'!J27="","",IF(OR('Activity Extent Zone 8'!J$3=0,'Activity Extent Zone 8'!$C27=0),0,'Activity Conflict Assessment'!J27*'Activity Extent Zone 8'!J27))</f>
        <v>0</v>
      </c>
      <c r="K27" s="69">
        <f>IF('Activity Extent Zone 8'!K27="","",IF(OR('Activity Extent Zone 8'!K$3=0,'Activity Extent Zone 8'!$C27=0),0,'Activity Conflict Assessment'!K27*'Activity Extent Zone 8'!K27))</f>
        <v>0</v>
      </c>
      <c r="L27" s="69">
        <f>IF('Activity Extent Zone 8'!L27="","",IF(OR('Activity Extent Zone 8'!L$3=0,'Activity Extent Zone 8'!$C27=0),0,'Activity Conflict Assessment'!L27*'Activity Extent Zone 8'!L27))</f>
        <v>0</v>
      </c>
      <c r="M27" s="69">
        <f>IF('Activity Extent Zone 8'!M27="","",IF(OR('Activity Extent Zone 8'!M$3=0,'Activity Extent Zone 8'!$C27=0),0,'Activity Conflict Assessment'!M27*'Activity Extent Zone 8'!M27))</f>
        <v>0</v>
      </c>
      <c r="N27" s="69">
        <f>IF('Activity Extent Zone 8'!N27="","",IF(OR('Activity Extent Zone 8'!N$3=0,'Activity Extent Zone 8'!$C27=0),0,'Activity Conflict Assessment'!N27*'Activity Extent Zone 8'!N27))</f>
        <v>0</v>
      </c>
      <c r="O27" s="69">
        <f>IF('Activity Extent Zone 8'!O27="","",IF(OR('Activity Extent Zone 8'!O$3=0,'Activity Extent Zone 8'!$C27=0),0,'Activity Conflict Assessment'!O27*'Activity Extent Zone 8'!O27))</f>
        <v>0</v>
      </c>
      <c r="P27" s="69">
        <f>IF('Activity Extent Zone 8'!P27="","",IF(OR('Activity Extent Zone 8'!P$3=0,'Activity Extent Zone 8'!$C27=0),0,'Activity Conflict Assessment'!P27*'Activity Extent Zone 8'!P27))</f>
        <v>0</v>
      </c>
      <c r="Q27" s="69">
        <f>IF('Activity Extent Zone 8'!Q27="","",IF(OR('Activity Extent Zone 8'!Q$3=0,'Activity Extent Zone 8'!$C27=0),0,'Activity Conflict Assessment'!Q27*'Activity Extent Zone 8'!Q27))</f>
        <v>0</v>
      </c>
      <c r="R27" s="69">
        <f>IF('Activity Extent Zone 8'!R27="","",IF(OR('Activity Extent Zone 8'!R$3=0,'Activity Extent Zone 8'!$C27=0),0,'Activity Conflict Assessment'!R27*'Activity Extent Zone 8'!R27))</f>
        <v>0</v>
      </c>
      <c r="S27" s="69">
        <f>IF('Activity Extent Zone 8'!S27="","",IF(OR('Activity Extent Zone 8'!S$3=0,'Activity Extent Zone 8'!$C27=0),0,'Activity Conflict Assessment'!S27*'Activity Extent Zone 8'!S27))</f>
        <v>0</v>
      </c>
      <c r="T27" s="69">
        <f>IF('Activity Extent Zone 8'!T27="","",IF(OR('Activity Extent Zone 8'!T$3=0,'Activity Extent Zone 8'!$C27=0),0,'Activity Conflict Assessment'!T27*'Activity Extent Zone 8'!T27))</f>
        <v>0</v>
      </c>
      <c r="U27" s="69">
        <f>IF('Activity Extent Zone 8'!U27="","",IF(OR('Activity Extent Zone 8'!U$3=0,'Activity Extent Zone 8'!$C27=0),0,'Activity Conflict Assessment'!U27*'Activity Extent Zone 8'!U27))</f>
        <v>0</v>
      </c>
      <c r="V27" s="69">
        <f>IF('Activity Extent Zone 8'!V27="","",IF(OR('Activity Extent Zone 8'!V$3=0,'Activity Extent Zone 8'!$C27=0),0,'Activity Conflict Assessment'!V27*'Activity Extent Zone 8'!V27))</f>
        <v>0</v>
      </c>
      <c r="W27" s="69">
        <f>IF('Activity Extent Zone 8'!W27="","",IF(OR('Activity Extent Zone 8'!W$3=0,'Activity Extent Zone 8'!$C27=0),0,'Activity Conflict Assessment'!W27*'Activity Extent Zone 8'!W27))</f>
        <v>0</v>
      </c>
      <c r="X27" s="69">
        <f>IF('Activity Extent Zone 8'!X27="","",IF(OR('Activity Extent Zone 8'!X$3=0,'Activity Extent Zone 8'!$C27=0),0,'Activity Conflict Assessment'!X27*'Activity Extent Zone 8'!X27))</f>
        <v>0</v>
      </c>
      <c r="Y27" s="69">
        <f>IF('Activity Extent Zone 8'!Y27="","",IF(OR('Activity Extent Zone 8'!Y$3=0,'Activity Extent Zone 8'!$C27=0),0,'Activity Conflict Assessment'!Y27*'Activity Extent Zone 8'!Y27))</f>
        <v>0</v>
      </c>
      <c r="Z27" s="69">
        <f>IF('Activity Extent Zone 8'!Z27="","",IF(OR('Activity Extent Zone 8'!Z$3=0,'Activity Extent Zone 8'!$C27=0),0,'Activity Conflict Assessment'!Z27*'Activity Extent Zone 8'!Z27))</f>
        <v>0</v>
      </c>
      <c r="AA27" s="69" t="str">
        <f>IF('Activity Extent Zone 8'!AA27="","",IF(OR('Activity Extent Zone 8'!AA$3=0,'Activity Extent Zone 8'!$C27=0),0,'Activity Conflict Assessment'!AA27*'Activity Extent Zone 8'!AA27))</f>
        <v/>
      </c>
      <c r="AB27" s="69">
        <f>IF('Activity Extent Zone 8'!AB27="","",IF(OR('Activity Extent Zone 8'!AB$3=0,'Activity Extent Zone 8'!$C27=0),0,'Activity Conflict Assessment'!AB27*'Activity Extent Zone 8'!AB27))</f>
        <v>0</v>
      </c>
      <c r="AC27" s="69">
        <f>IF('Activity Extent Zone 8'!AC27="","",IF(OR('Activity Extent Zone 8'!AC$3=0,'Activity Extent Zone 8'!$C27=0),0,'Activity Conflict Assessment'!AC27*'Activity Extent Zone 8'!AC27))</f>
        <v>0</v>
      </c>
      <c r="AD27" s="69">
        <f>IF('Activity Extent Zone 8'!AD27="","",IF(OR('Activity Extent Zone 8'!AD$3=0,'Activity Extent Zone 8'!$C27=0),0,'Activity Conflict Assessment'!AD27*'Activity Extent Zone 8'!AD27))</f>
        <v>0</v>
      </c>
      <c r="AE27" s="69">
        <f>IF('Activity Extent Zone 8'!AE27="","",IF(OR('Activity Extent Zone 8'!AE$3=0,'Activity Extent Zone 8'!$C27=0),0,'Activity Conflict Assessment'!AE27*'Activity Extent Zone 8'!AE27))</f>
        <v>0</v>
      </c>
      <c r="AF27" s="69">
        <f>IF('Activity Extent Zone 8'!AF27="","",IF(OR('Activity Extent Zone 8'!AF$3=0,'Activity Extent Zone 8'!$C27=0),0,'Activity Conflict Assessment'!AF27*'Activity Extent Zone 8'!AF27))</f>
        <v>0</v>
      </c>
      <c r="AG27" s="69">
        <f>IF('Activity Extent Zone 8'!AG27="","",IF(OR('Activity Extent Zone 8'!AG$3=0,'Activity Extent Zone 8'!$C27=0),0,'Activity Conflict Assessment'!AG27*'Activity Extent Zone 8'!AG27))</f>
        <v>0</v>
      </c>
      <c r="AH27" s="69">
        <f>IF('Activity Extent Zone 8'!AH27="","",IF(OR('Activity Extent Zone 8'!AH$3=0,'Activity Extent Zone 8'!$C27=0),0,'Activity Conflict Assessment'!AH27*'Activity Extent Zone 8'!AH27))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8'!D28="","",IF(OR('Activity Extent Zone 8'!D$3=0,'Activity Extent Zone 8'!$C28=0),0,'Activity Conflict Assessment'!D28*'Activity Extent Zone 8'!D28))</f>
        <v>0</v>
      </c>
      <c r="E28" s="69">
        <f>IF('Activity Extent Zone 8'!E28="","",IF(OR('Activity Extent Zone 8'!E$3=0,'Activity Extent Zone 8'!$C28=0),0,'Activity Conflict Assessment'!E28*'Activity Extent Zone 8'!E28))</f>
        <v>0</v>
      </c>
      <c r="F28" s="69">
        <f>IF('Activity Extent Zone 8'!F28="","",IF(OR('Activity Extent Zone 8'!F$3=0,'Activity Extent Zone 8'!$C28=0),0,'Activity Conflict Assessment'!F28*'Activity Extent Zone 8'!F28))</f>
        <v>0</v>
      </c>
      <c r="G28" s="69">
        <f>IF('Activity Extent Zone 8'!G28="","",IF(OR('Activity Extent Zone 8'!G$3=0,'Activity Extent Zone 8'!$C28=0),0,'Activity Conflict Assessment'!G28*'Activity Extent Zone 8'!G28))</f>
        <v>0</v>
      </c>
      <c r="H28" s="69">
        <f>IF('Activity Extent Zone 8'!H28="","",IF(OR('Activity Extent Zone 8'!H$3=0,'Activity Extent Zone 8'!$C28=0),0,'Activity Conflict Assessment'!H28*'Activity Extent Zone 8'!H28))</f>
        <v>0</v>
      </c>
      <c r="I28" s="69">
        <f>IF('Activity Extent Zone 8'!I28="","",IF(OR('Activity Extent Zone 8'!I$3=0,'Activity Extent Zone 8'!$C28=0),0,'Activity Conflict Assessment'!I28*'Activity Extent Zone 8'!I28))</f>
        <v>0</v>
      </c>
      <c r="J28" s="69">
        <f>IF('Activity Extent Zone 8'!J28="","",IF(OR('Activity Extent Zone 8'!J$3=0,'Activity Extent Zone 8'!$C28=0),0,'Activity Conflict Assessment'!J28*'Activity Extent Zone 8'!J28))</f>
        <v>0</v>
      </c>
      <c r="K28" s="69">
        <f>IF('Activity Extent Zone 8'!K28="","",IF(OR('Activity Extent Zone 8'!K$3=0,'Activity Extent Zone 8'!$C28=0),0,'Activity Conflict Assessment'!K28*'Activity Extent Zone 8'!K28))</f>
        <v>0</v>
      </c>
      <c r="L28" s="69">
        <f>IF('Activity Extent Zone 8'!L28="","",IF(OR('Activity Extent Zone 8'!L$3=0,'Activity Extent Zone 8'!$C28=0),0,'Activity Conflict Assessment'!L28*'Activity Extent Zone 8'!L28))</f>
        <v>0</v>
      </c>
      <c r="M28" s="69">
        <f>IF('Activity Extent Zone 8'!M28="","",IF(OR('Activity Extent Zone 8'!M$3=0,'Activity Extent Zone 8'!$C28=0),0,'Activity Conflict Assessment'!M28*'Activity Extent Zone 8'!M28))</f>
        <v>0</v>
      </c>
      <c r="N28" s="69">
        <f>IF('Activity Extent Zone 8'!N28="","",IF(OR('Activity Extent Zone 8'!N$3=0,'Activity Extent Zone 8'!$C28=0),0,'Activity Conflict Assessment'!N28*'Activity Extent Zone 8'!N28))</f>
        <v>0</v>
      </c>
      <c r="O28" s="69">
        <f>IF('Activity Extent Zone 8'!O28="","",IF(OR('Activity Extent Zone 8'!O$3=0,'Activity Extent Zone 8'!$C28=0),0,'Activity Conflict Assessment'!O28*'Activity Extent Zone 8'!O28))</f>
        <v>0</v>
      </c>
      <c r="P28" s="69">
        <f>IF('Activity Extent Zone 8'!P28="","",IF(OR('Activity Extent Zone 8'!P$3=0,'Activity Extent Zone 8'!$C28=0),0,'Activity Conflict Assessment'!P28*'Activity Extent Zone 8'!P28))</f>
        <v>0</v>
      </c>
      <c r="Q28" s="69">
        <f>IF('Activity Extent Zone 8'!Q28="","",IF(OR('Activity Extent Zone 8'!Q$3=0,'Activity Extent Zone 8'!$C28=0),0,'Activity Conflict Assessment'!Q28*'Activity Extent Zone 8'!Q28))</f>
        <v>0</v>
      </c>
      <c r="R28" s="69">
        <f>IF('Activity Extent Zone 8'!R28="","",IF(OR('Activity Extent Zone 8'!R$3=0,'Activity Extent Zone 8'!$C28=0),0,'Activity Conflict Assessment'!R28*'Activity Extent Zone 8'!R28))</f>
        <v>0</v>
      </c>
      <c r="S28" s="69">
        <f>IF('Activity Extent Zone 8'!S28="","",IF(OR('Activity Extent Zone 8'!S$3=0,'Activity Extent Zone 8'!$C28=0),0,'Activity Conflict Assessment'!S28*'Activity Extent Zone 8'!S28))</f>
        <v>0</v>
      </c>
      <c r="T28" s="69">
        <f>IF('Activity Extent Zone 8'!T28="","",IF(OR('Activity Extent Zone 8'!T$3=0,'Activity Extent Zone 8'!$C28=0),0,'Activity Conflict Assessment'!T28*'Activity Extent Zone 8'!T28))</f>
        <v>0</v>
      </c>
      <c r="U28" s="69">
        <f>IF('Activity Extent Zone 8'!U28="","",IF(OR('Activity Extent Zone 8'!U$3=0,'Activity Extent Zone 8'!$C28=0),0,'Activity Conflict Assessment'!U28*'Activity Extent Zone 8'!U28))</f>
        <v>0</v>
      </c>
      <c r="V28" s="69">
        <f>IF('Activity Extent Zone 8'!V28="","",IF(OR('Activity Extent Zone 8'!V$3=0,'Activity Extent Zone 8'!$C28=0),0,'Activity Conflict Assessment'!V28*'Activity Extent Zone 8'!V28))</f>
        <v>0</v>
      </c>
      <c r="W28" s="69">
        <f>IF('Activity Extent Zone 8'!W28="","",IF(OR('Activity Extent Zone 8'!W$3=0,'Activity Extent Zone 8'!$C28=0),0,'Activity Conflict Assessment'!W28*'Activity Extent Zone 8'!W28))</f>
        <v>0</v>
      </c>
      <c r="X28" s="69">
        <f>IF('Activity Extent Zone 8'!X28="","",IF(OR('Activity Extent Zone 8'!X$3=0,'Activity Extent Zone 8'!$C28=0),0,'Activity Conflict Assessment'!X28*'Activity Extent Zone 8'!X28))</f>
        <v>0</v>
      </c>
      <c r="Y28" s="69">
        <f>IF('Activity Extent Zone 8'!Y28="","",IF(OR('Activity Extent Zone 8'!Y$3=0,'Activity Extent Zone 8'!$C28=0),0,'Activity Conflict Assessment'!Y28*'Activity Extent Zone 8'!Y28))</f>
        <v>0</v>
      </c>
      <c r="Z28" s="69">
        <f>IF('Activity Extent Zone 8'!Z28="","",IF(OR('Activity Extent Zone 8'!Z$3=0,'Activity Extent Zone 8'!$C28=0),0,'Activity Conflict Assessment'!Z28*'Activity Extent Zone 8'!Z28))</f>
        <v>0</v>
      </c>
      <c r="AA28" s="69">
        <f>IF('Activity Extent Zone 8'!AA28="","",IF(OR('Activity Extent Zone 8'!AA$3=0,'Activity Extent Zone 8'!$C28=0),0,'Activity Conflict Assessment'!AA28*'Activity Extent Zone 8'!AA28))</f>
        <v>0</v>
      </c>
      <c r="AB28" s="69" t="str">
        <f>IF('Activity Extent Zone 8'!AB28="","",IF(OR('Activity Extent Zone 8'!AB$3=0,'Activity Extent Zone 8'!$C28=0),0,'Activity Conflict Assessment'!AB28*'Activity Extent Zone 8'!AB28))</f>
        <v/>
      </c>
      <c r="AC28" s="69">
        <f>IF('Activity Extent Zone 8'!AC28="","",IF(OR('Activity Extent Zone 8'!AC$3=0,'Activity Extent Zone 8'!$C28=0),0,'Activity Conflict Assessment'!AC28*'Activity Extent Zone 8'!AC28))</f>
        <v>0</v>
      </c>
      <c r="AD28" s="69">
        <f>IF('Activity Extent Zone 8'!AD28="","",IF(OR('Activity Extent Zone 8'!AD$3=0,'Activity Extent Zone 8'!$C28=0),0,'Activity Conflict Assessment'!AD28*'Activity Extent Zone 8'!AD28))</f>
        <v>0</v>
      </c>
      <c r="AE28" s="69">
        <f>IF('Activity Extent Zone 8'!AE28="","",IF(OR('Activity Extent Zone 8'!AE$3=0,'Activity Extent Zone 8'!$C28=0),0,'Activity Conflict Assessment'!AE28*'Activity Extent Zone 8'!AE28))</f>
        <v>0</v>
      </c>
      <c r="AF28" s="69">
        <f>IF('Activity Extent Zone 8'!AF28="","",IF(OR('Activity Extent Zone 8'!AF$3=0,'Activity Extent Zone 8'!$C28=0),0,'Activity Conflict Assessment'!AF28*'Activity Extent Zone 8'!AF28))</f>
        <v>0</v>
      </c>
      <c r="AG28" s="69">
        <f>IF('Activity Extent Zone 8'!AG28="","",IF(OR('Activity Extent Zone 8'!AG$3=0,'Activity Extent Zone 8'!$C28=0),0,'Activity Conflict Assessment'!AG28*'Activity Extent Zone 8'!AG28))</f>
        <v>0</v>
      </c>
      <c r="AH28" s="69">
        <f>IF('Activity Extent Zone 8'!AH28="","",IF(OR('Activity Extent Zone 8'!AH$3=0,'Activity Extent Zone 8'!$C28=0),0,'Activity Conflict Assessment'!AH28*'Activity Extent Zone 8'!AH28))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8'!D29="","",IF(OR('Activity Extent Zone 8'!D$3=0,'Activity Extent Zone 8'!$C29=0),0,'Activity Conflict Assessment'!D29*'Activity Extent Zone 8'!D29))</f>
        <v>0</v>
      </c>
      <c r="E29" s="69">
        <f>IF('Activity Extent Zone 8'!E29="","",IF(OR('Activity Extent Zone 8'!E$3=0,'Activity Extent Zone 8'!$C29=0),0,'Activity Conflict Assessment'!E29*'Activity Extent Zone 8'!E29))</f>
        <v>0</v>
      </c>
      <c r="F29" s="69">
        <f>IF('Activity Extent Zone 8'!F29="","",IF(OR('Activity Extent Zone 8'!F$3=0,'Activity Extent Zone 8'!$C29=0),0,'Activity Conflict Assessment'!F29*'Activity Extent Zone 8'!F29))</f>
        <v>0</v>
      </c>
      <c r="G29" s="69">
        <f>IF('Activity Extent Zone 8'!G29="","",IF(OR('Activity Extent Zone 8'!G$3=0,'Activity Extent Zone 8'!$C29=0),0,'Activity Conflict Assessment'!G29*'Activity Extent Zone 8'!G29))</f>
        <v>0</v>
      </c>
      <c r="H29" s="69">
        <f>IF('Activity Extent Zone 8'!H29="","",IF(OR('Activity Extent Zone 8'!H$3=0,'Activity Extent Zone 8'!$C29=0),0,'Activity Conflict Assessment'!H29*'Activity Extent Zone 8'!H29))</f>
        <v>0</v>
      </c>
      <c r="I29" s="69">
        <f>IF('Activity Extent Zone 8'!I29="","",IF(OR('Activity Extent Zone 8'!I$3=0,'Activity Extent Zone 8'!$C29=0),0,'Activity Conflict Assessment'!I29*'Activity Extent Zone 8'!I29))</f>
        <v>0</v>
      </c>
      <c r="J29" s="69">
        <f>IF('Activity Extent Zone 8'!J29="","",IF(OR('Activity Extent Zone 8'!J$3=0,'Activity Extent Zone 8'!$C29=0),0,'Activity Conflict Assessment'!J29*'Activity Extent Zone 8'!J29))</f>
        <v>0</v>
      </c>
      <c r="K29" s="69">
        <f>IF('Activity Extent Zone 8'!K29="","",IF(OR('Activity Extent Zone 8'!K$3=0,'Activity Extent Zone 8'!$C29=0),0,'Activity Conflict Assessment'!K29*'Activity Extent Zone 8'!K29))</f>
        <v>0</v>
      </c>
      <c r="L29" s="69">
        <f>IF('Activity Extent Zone 8'!L29="","",IF(OR('Activity Extent Zone 8'!L$3=0,'Activity Extent Zone 8'!$C29=0),0,'Activity Conflict Assessment'!L29*'Activity Extent Zone 8'!L29))</f>
        <v>0</v>
      </c>
      <c r="M29" s="69">
        <f>IF('Activity Extent Zone 8'!M29="","",IF(OR('Activity Extent Zone 8'!M$3=0,'Activity Extent Zone 8'!$C29=0),0,'Activity Conflict Assessment'!M29*'Activity Extent Zone 8'!M29))</f>
        <v>0</v>
      </c>
      <c r="N29" s="69">
        <f>IF('Activity Extent Zone 8'!N29="","",IF(OR('Activity Extent Zone 8'!N$3=0,'Activity Extent Zone 8'!$C29=0),0,'Activity Conflict Assessment'!N29*'Activity Extent Zone 8'!N29))</f>
        <v>0</v>
      </c>
      <c r="O29" s="69">
        <f>IF('Activity Extent Zone 8'!O29="","",IF(OR('Activity Extent Zone 8'!O$3=0,'Activity Extent Zone 8'!$C29=0),0,'Activity Conflict Assessment'!O29*'Activity Extent Zone 8'!O29))</f>
        <v>0</v>
      </c>
      <c r="P29" s="69">
        <f>IF('Activity Extent Zone 8'!P29="","",IF(OR('Activity Extent Zone 8'!P$3=0,'Activity Extent Zone 8'!$C29=0),0,'Activity Conflict Assessment'!P29*'Activity Extent Zone 8'!P29))</f>
        <v>0</v>
      </c>
      <c r="Q29" s="69">
        <f>IF('Activity Extent Zone 8'!Q29="","",IF(OR('Activity Extent Zone 8'!Q$3=0,'Activity Extent Zone 8'!$C29=0),0,'Activity Conflict Assessment'!Q29*'Activity Extent Zone 8'!Q29))</f>
        <v>0</v>
      </c>
      <c r="R29" s="69">
        <f>IF('Activity Extent Zone 8'!R29="","",IF(OR('Activity Extent Zone 8'!R$3=0,'Activity Extent Zone 8'!$C29=0),0,'Activity Conflict Assessment'!R29*'Activity Extent Zone 8'!R29))</f>
        <v>0</v>
      </c>
      <c r="S29" s="69">
        <f>IF('Activity Extent Zone 8'!S29="","",IF(OR('Activity Extent Zone 8'!S$3=0,'Activity Extent Zone 8'!$C29=0),0,'Activity Conflict Assessment'!S29*'Activity Extent Zone 8'!S29))</f>
        <v>0</v>
      </c>
      <c r="T29" s="69">
        <f>IF('Activity Extent Zone 8'!T29="","",IF(OR('Activity Extent Zone 8'!T$3=0,'Activity Extent Zone 8'!$C29=0),0,'Activity Conflict Assessment'!T29*'Activity Extent Zone 8'!T29))</f>
        <v>0</v>
      </c>
      <c r="U29" s="69">
        <f>IF('Activity Extent Zone 8'!U29="","",IF(OR('Activity Extent Zone 8'!U$3=0,'Activity Extent Zone 8'!$C29=0),0,'Activity Conflict Assessment'!U29*'Activity Extent Zone 8'!U29))</f>
        <v>0</v>
      </c>
      <c r="V29" s="69">
        <f>IF('Activity Extent Zone 8'!V29="","",IF(OR('Activity Extent Zone 8'!V$3=0,'Activity Extent Zone 8'!$C29=0),0,'Activity Conflict Assessment'!V29*'Activity Extent Zone 8'!V29))</f>
        <v>0</v>
      </c>
      <c r="W29" s="69">
        <f>IF('Activity Extent Zone 8'!W29="","",IF(OR('Activity Extent Zone 8'!W$3=0,'Activity Extent Zone 8'!$C29=0),0,'Activity Conflict Assessment'!W29*'Activity Extent Zone 8'!W29))</f>
        <v>0</v>
      </c>
      <c r="X29" s="69">
        <f>IF('Activity Extent Zone 8'!X29="","",IF(OR('Activity Extent Zone 8'!X$3=0,'Activity Extent Zone 8'!$C29=0),0,'Activity Conflict Assessment'!X29*'Activity Extent Zone 8'!X29))</f>
        <v>0</v>
      </c>
      <c r="Y29" s="69">
        <f>IF('Activity Extent Zone 8'!Y29="","",IF(OR('Activity Extent Zone 8'!Y$3=0,'Activity Extent Zone 8'!$C29=0),0,'Activity Conflict Assessment'!Y29*'Activity Extent Zone 8'!Y29))</f>
        <v>0</v>
      </c>
      <c r="Z29" s="69">
        <f>IF('Activity Extent Zone 8'!Z29="","",IF(OR('Activity Extent Zone 8'!Z$3=0,'Activity Extent Zone 8'!$C29=0),0,'Activity Conflict Assessment'!Z29*'Activity Extent Zone 8'!Z29))</f>
        <v>0</v>
      </c>
      <c r="AA29" s="69">
        <f>IF('Activity Extent Zone 8'!AA29="","",IF(OR('Activity Extent Zone 8'!AA$3=0,'Activity Extent Zone 8'!$C29=0),0,'Activity Conflict Assessment'!AA29*'Activity Extent Zone 8'!AA29))</f>
        <v>0</v>
      </c>
      <c r="AB29" s="69">
        <f>IF('Activity Extent Zone 8'!AB29="","",IF(OR('Activity Extent Zone 8'!AB$3=0,'Activity Extent Zone 8'!$C29=0),0,'Activity Conflict Assessment'!AB29*'Activity Extent Zone 8'!AB29))</f>
        <v>0</v>
      </c>
      <c r="AC29" s="69" t="str">
        <f>IF('Activity Extent Zone 8'!AC29="","",IF(OR('Activity Extent Zone 8'!AC$3=0,'Activity Extent Zone 8'!$C29=0),0,'Activity Conflict Assessment'!AC29*'Activity Extent Zone 8'!AC29))</f>
        <v/>
      </c>
      <c r="AD29" s="69">
        <f>IF('Activity Extent Zone 8'!AD29="","",IF(OR('Activity Extent Zone 8'!AD$3=0,'Activity Extent Zone 8'!$C29=0),0,'Activity Conflict Assessment'!AD29*'Activity Extent Zone 8'!AD29))</f>
        <v>0</v>
      </c>
      <c r="AE29" s="69">
        <f>IF('Activity Extent Zone 8'!AE29="","",IF(OR('Activity Extent Zone 8'!AE$3=0,'Activity Extent Zone 8'!$C29=0),0,'Activity Conflict Assessment'!AE29*'Activity Extent Zone 8'!AE29))</f>
        <v>0</v>
      </c>
      <c r="AF29" s="69">
        <f>IF('Activity Extent Zone 8'!AF29="","",IF(OR('Activity Extent Zone 8'!AF$3=0,'Activity Extent Zone 8'!$C29=0),0,'Activity Conflict Assessment'!AF29*'Activity Extent Zone 8'!AF29))</f>
        <v>0</v>
      </c>
      <c r="AG29" s="69">
        <f>IF('Activity Extent Zone 8'!AG29="","",IF(OR('Activity Extent Zone 8'!AG$3=0,'Activity Extent Zone 8'!$C29=0),0,'Activity Conflict Assessment'!AG29*'Activity Extent Zone 8'!AG29))</f>
        <v>0</v>
      </c>
      <c r="AH29" s="69">
        <f>IF('Activity Extent Zone 8'!AH29="","",IF(OR('Activity Extent Zone 8'!AH$3=0,'Activity Extent Zone 8'!$C29=0),0,'Activity Conflict Assessment'!AH29*'Activity Extent Zone 8'!AH29))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8'!D30="","",IF(OR('Activity Extent Zone 8'!D$3=0,'Activity Extent Zone 8'!$C30=0),0,'Activity Conflict Assessment'!D30*'Activity Extent Zone 8'!D30))</f>
        <v>0</v>
      </c>
      <c r="E30" s="69">
        <f>IF('Activity Extent Zone 8'!E30="","",IF(OR('Activity Extent Zone 8'!E$3=0,'Activity Extent Zone 8'!$C30=0),0,'Activity Conflict Assessment'!E30*'Activity Extent Zone 8'!E30))</f>
        <v>0</v>
      </c>
      <c r="F30" s="69">
        <f>IF('Activity Extent Zone 8'!F30="","",IF(OR('Activity Extent Zone 8'!F$3=0,'Activity Extent Zone 8'!$C30=0),0,'Activity Conflict Assessment'!F30*'Activity Extent Zone 8'!F30))</f>
        <v>0</v>
      </c>
      <c r="G30" s="69">
        <f>IF('Activity Extent Zone 8'!G30="","",IF(OR('Activity Extent Zone 8'!G$3=0,'Activity Extent Zone 8'!$C30=0),0,'Activity Conflict Assessment'!G30*'Activity Extent Zone 8'!G30))</f>
        <v>0</v>
      </c>
      <c r="H30" s="69">
        <f>IF('Activity Extent Zone 8'!H30="","",IF(OR('Activity Extent Zone 8'!H$3=0,'Activity Extent Zone 8'!$C30=0),0,'Activity Conflict Assessment'!H30*'Activity Extent Zone 8'!H30))</f>
        <v>0</v>
      </c>
      <c r="I30" s="69">
        <f>IF('Activity Extent Zone 8'!I30="","",IF(OR('Activity Extent Zone 8'!I$3=0,'Activity Extent Zone 8'!$C30=0),0,'Activity Conflict Assessment'!I30*'Activity Extent Zone 8'!I30))</f>
        <v>0</v>
      </c>
      <c r="J30" s="69">
        <f>IF('Activity Extent Zone 8'!J30="","",IF(OR('Activity Extent Zone 8'!J$3=0,'Activity Extent Zone 8'!$C30=0),0,'Activity Conflict Assessment'!J30*'Activity Extent Zone 8'!J30))</f>
        <v>0</v>
      </c>
      <c r="K30" s="69">
        <f>IF('Activity Extent Zone 8'!K30="","",IF(OR('Activity Extent Zone 8'!K$3=0,'Activity Extent Zone 8'!$C30=0),0,'Activity Conflict Assessment'!K30*'Activity Extent Zone 8'!K30))</f>
        <v>0</v>
      </c>
      <c r="L30" s="69">
        <f>IF('Activity Extent Zone 8'!L30="","",IF(OR('Activity Extent Zone 8'!L$3=0,'Activity Extent Zone 8'!$C30=0),0,'Activity Conflict Assessment'!L30*'Activity Extent Zone 8'!L30))</f>
        <v>0</v>
      </c>
      <c r="M30" s="69">
        <f>IF('Activity Extent Zone 8'!M30="","",IF(OR('Activity Extent Zone 8'!M$3=0,'Activity Extent Zone 8'!$C30=0),0,'Activity Conflict Assessment'!M30*'Activity Extent Zone 8'!M30))</f>
        <v>0</v>
      </c>
      <c r="N30" s="69">
        <f>IF('Activity Extent Zone 8'!N30="","",IF(OR('Activity Extent Zone 8'!N$3=0,'Activity Extent Zone 8'!$C30=0),0,'Activity Conflict Assessment'!N30*'Activity Extent Zone 8'!N30))</f>
        <v>0</v>
      </c>
      <c r="O30" s="69">
        <f>IF('Activity Extent Zone 8'!O30="","",IF(OR('Activity Extent Zone 8'!O$3=0,'Activity Extent Zone 8'!$C30=0),0,'Activity Conflict Assessment'!O30*'Activity Extent Zone 8'!O30))</f>
        <v>0</v>
      </c>
      <c r="P30" s="69">
        <f>IF('Activity Extent Zone 8'!P30="","",IF(OR('Activity Extent Zone 8'!P$3=0,'Activity Extent Zone 8'!$C30=0),0,'Activity Conflict Assessment'!P30*'Activity Extent Zone 8'!P30))</f>
        <v>0</v>
      </c>
      <c r="Q30" s="69">
        <f>IF('Activity Extent Zone 8'!Q30="","",IF(OR('Activity Extent Zone 8'!Q$3=0,'Activity Extent Zone 8'!$C30=0),0,'Activity Conflict Assessment'!Q30*'Activity Extent Zone 8'!Q30))</f>
        <v>0</v>
      </c>
      <c r="R30" s="69">
        <f>IF('Activity Extent Zone 8'!R30="","",IF(OR('Activity Extent Zone 8'!R$3=0,'Activity Extent Zone 8'!$C30=0),0,'Activity Conflict Assessment'!R30*'Activity Extent Zone 8'!R30))</f>
        <v>0</v>
      </c>
      <c r="S30" s="69">
        <f>IF('Activity Extent Zone 8'!S30="","",IF(OR('Activity Extent Zone 8'!S$3=0,'Activity Extent Zone 8'!$C30=0),0,'Activity Conflict Assessment'!S30*'Activity Extent Zone 8'!S30))</f>
        <v>0</v>
      </c>
      <c r="T30" s="69">
        <f>IF('Activity Extent Zone 8'!T30="","",IF(OR('Activity Extent Zone 8'!T$3=0,'Activity Extent Zone 8'!$C30=0),0,'Activity Conflict Assessment'!T30*'Activity Extent Zone 8'!T30))</f>
        <v>0</v>
      </c>
      <c r="U30" s="69">
        <f>IF('Activity Extent Zone 8'!U30="","",IF(OR('Activity Extent Zone 8'!U$3=0,'Activity Extent Zone 8'!$C30=0),0,'Activity Conflict Assessment'!U30*'Activity Extent Zone 8'!U30))</f>
        <v>0</v>
      </c>
      <c r="V30" s="69">
        <f>IF('Activity Extent Zone 8'!V30="","",IF(OR('Activity Extent Zone 8'!V$3=0,'Activity Extent Zone 8'!$C30=0),0,'Activity Conflict Assessment'!V30*'Activity Extent Zone 8'!V30))</f>
        <v>0</v>
      </c>
      <c r="W30" s="69">
        <f>IF('Activity Extent Zone 8'!W30="","",IF(OR('Activity Extent Zone 8'!W$3=0,'Activity Extent Zone 8'!$C30=0),0,'Activity Conflict Assessment'!W30*'Activity Extent Zone 8'!W30))</f>
        <v>0</v>
      </c>
      <c r="X30" s="69">
        <f>IF('Activity Extent Zone 8'!X30="","",IF(OR('Activity Extent Zone 8'!X$3=0,'Activity Extent Zone 8'!$C30=0),0,'Activity Conflict Assessment'!X30*'Activity Extent Zone 8'!X30))</f>
        <v>0</v>
      </c>
      <c r="Y30" s="69">
        <f>IF('Activity Extent Zone 8'!Y30="","",IF(OR('Activity Extent Zone 8'!Y$3=0,'Activity Extent Zone 8'!$C30=0),0,'Activity Conflict Assessment'!Y30*'Activity Extent Zone 8'!Y30))</f>
        <v>0</v>
      </c>
      <c r="Z30" s="69">
        <f>IF('Activity Extent Zone 8'!Z30="","",IF(OR('Activity Extent Zone 8'!Z$3=0,'Activity Extent Zone 8'!$C30=0),0,'Activity Conflict Assessment'!Z30*'Activity Extent Zone 8'!Z30))</f>
        <v>0</v>
      </c>
      <c r="AA30" s="69">
        <f>IF('Activity Extent Zone 8'!AA30="","",IF(OR('Activity Extent Zone 8'!AA$3=0,'Activity Extent Zone 8'!$C30=0),0,'Activity Conflict Assessment'!AA30*'Activity Extent Zone 8'!AA30))</f>
        <v>0</v>
      </c>
      <c r="AB30" s="69">
        <f>IF('Activity Extent Zone 8'!AB30="","",IF(OR('Activity Extent Zone 8'!AB$3=0,'Activity Extent Zone 8'!$C30=0),0,'Activity Conflict Assessment'!AB30*'Activity Extent Zone 8'!AB30))</f>
        <v>0</v>
      </c>
      <c r="AC30" s="69">
        <f>IF('Activity Extent Zone 8'!AC30="","",IF(OR('Activity Extent Zone 8'!AC$3=0,'Activity Extent Zone 8'!$C30=0),0,'Activity Conflict Assessment'!AC30*'Activity Extent Zone 8'!AC30))</f>
        <v>0</v>
      </c>
      <c r="AD30" s="69" t="str">
        <f>IF('Activity Extent Zone 8'!AD30="","",IF(OR('Activity Extent Zone 8'!AD$3=0,'Activity Extent Zone 8'!$C30=0),0,'Activity Conflict Assessment'!AD30*'Activity Extent Zone 8'!AD30))</f>
        <v/>
      </c>
      <c r="AE30" s="69">
        <f>IF('Activity Extent Zone 8'!AE30="","",IF(OR('Activity Extent Zone 8'!AE$3=0,'Activity Extent Zone 8'!$C30=0),0,'Activity Conflict Assessment'!AE30*'Activity Extent Zone 8'!AE30))</f>
        <v>0</v>
      </c>
      <c r="AF30" s="69">
        <f>IF('Activity Extent Zone 8'!AF30="","",IF(OR('Activity Extent Zone 8'!AF$3=0,'Activity Extent Zone 8'!$C30=0),0,'Activity Conflict Assessment'!AF30*'Activity Extent Zone 8'!AF30))</f>
        <v>0</v>
      </c>
      <c r="AG30" s="69">
        <f>IF('Activity Extent Zone 8'!AG30="","",IF(OR('Activity Extent Zone 8'!AG$3=0,'Activity Extent Zone 8'!$C30=0),0,'Activity Conflict Assessment'!AG30*'Activity Extent Zone 8'!AG30))</f>
        <v>0</v>
      </c>
      <c r="AH30" s="69">
        <f>IF('Activity Extent Zone 8'!AH30="","",IF(OR('Activity Extent Zone 8'!AH$3=0,'Activity Extent Zone 8'!$C30=0),0,'Activity Conflict Assessment'!AH30*'Activity Extent Zone 8'!AH30))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8'!D31="","",IF(OR('Activity Extent Zone 8'!D$3=0,'Activity Extent Zone 8'!$C31=0),0,'Activity Conflict Assessment'!D31*'Activity Extent Zone 8'!D31))</f>
        <v>0</v>
      </c>
      <c r="E31" s="69">
        <f>IF('Activity Extent Zone 8'!E31="","",IF(OR('Activity Extent Zone 8'!E$3=0,'Activity Extent Zone 8'!$C31=0),0,'Activity Conflict Assessment'!E31*'Activity Extent Zone 8'!E31))</f>
        <v>0</v>
      </c>
      <c r="F31" s="69">
        <f>IF('Activity Extent Zone 8'!F31="","",IF(OR('Activity Extent Zone 8'!F$3=0,'Activity Extent Zone 8'!$C31=0),0,'Activity Conflict Assessment'!F31*'Activity Extent Zone 8'!F31))</f>
        <v>0</v>
      </c>
      <c r="G31" s="69">
        <f>IF('Activity Extent Zone 8'!G31="","",IF(OR('Activity Extent Zone 8'!G$3=0,'Activity Extent Zone 8'!$C31=0),0,'Activity Conflict Assessment'!G31*'Activity Extent Zone 8'!G31))</f>
        <v>0</v>
      </c>
      <c r="H31" s="69">
        <f>IF('Activity Extent Zone 8'!H31="","",IF(OR('Activity Extent Zone 8'!H$3=0,'Activity Extent Zone 8'!$C31=0),0,'Activity Conflict Assessment'!H31*'Activity Extent Zone 8'!H31))</f>
        <v>0</v>
      </c>
      <c r="I31" s="69">
        <f>IF('Activity Extent Zone 8'!I31="","",IF(OR('Activity Extent Zone 8'!I$3=0,'Activity Extent Zone 8'!$C31=0),0,'Activity Conflict Assessment'!I31*'Activity Extent Zone 8'!I31))</f>
        <v>0</v>
      </c>
      <c r="J31" s="69">
        <f>IF('Activity Extent Zone 8'!J31="","",IF(OR('Activity Extent Zone 8'!J$3=0,'Activity Extent Zone 8'!$C31=0),0,'Activity Conflict Assessment'!J31*'Activity Extent Zone 8'!J31))</f>
        <v>0</v>
      </c>
      <c r="K31" s="69">
        <f>IF('Activity Extent Zone 8'!K31="","",IF(OR('Activity Extent Zone 8'!K$3=0,'Activity Extent Zone 8'!$C31=0),0,'Activity Conflict Assessment'!K31*'Activity Extent Zone 8'!K31))</f>
        <v>0</v>
      </c>
      <c r="L31" s="69">
        <f>IF('Activity Extent Zone 8'!L31="","",IF(OR('Activity Extent Zone 8'!L$3=0,'Activity Extent Zone 8'!$C31=0),0,'Activity Conflict Assessment'!L31*'Activity Extent Zone 8'!L31))</f>
        <v>0</v>
      </c>
      <c r="M31" s="69">
        <f>IF('Activity Extent Zone 8'!M31="","",IF(OR('Activity Extent Zone 8'!M$3=0,'Activity Extent Zone 8'!$C31=0),0,'Activity Conflict Assessment'!M31*'Activity Extent Zone 8'!M31))</f>
        <v>0</v>
      </c>
      <c r="N31" s="69">
        <f>IF('Activity Extent Zone 8'!N31="","",IF(OR('Activity Extent Zone 8'!N$3=0,'Activity Extent Zone 8'!$C31=0),0,'Activity Conflict Assessment'!N31*'Activity Extent Zone 8'!N31))</f>
        <v>0</v>
      </c>
      <c r="O31" s="69">
        <f>IF('Activity Extent Zone 8'!O31="","",IF(OR('Activity Extent Zone 8'!O$3=0,'Activity Extent Zone 8'!$C31=0),0,'Activity Conflict Assessment'!O31*'Activity Extent Zone 8'!O31))</f>
        <v>0</v>
      </c>
      <c r="P31" s="69">
        <f>IF('Activity Extent Zone 8'!P31="","",IF(OR('Activity Extent Zone 8'!P$3=0,'Activity Extent Zone 8'!$C31=0),0,'Activity Conflict Assessment'!P31*'Activity Extent Zone 8'!P31))</f>
        <v>0</v>
      </c>
      <c r="Q31" s="69">
        <f>IF('Activity Extent Zone 8'!Q31="","",IF(OR('Activity Extent Zone 8'!Q$3=0,'Activity Extent Zone 8'!$C31=0),0,'Activity Conflict Assessment'!Q31*'Activity Extent Zone 8'!Q31))</f>
        <v>0</v>
      </c>
      <c r="R31" s="69">
        <f>IF('Activity Extent Zone 8'!R31="","",IF(OR('Activity Extent Zone 8'!R$3=0,'Activity Extent Zone 8'!$C31=0),0,'Activity Conflict Assessment'!R31*'Activity Extent Zone 8'!R31))</f>
        <v>0</v>
      </c>
      <c r="S31" s="69">
        <f>IF('Activity Extent Zone 8'!S31="","",IF(OR('Activity Extent Zone 8'!S$3=0,'Activity Extent Zone 8'!$C31=0),0,'Activity Conflict Assessment'!S31*'Activity Extent Zone 8'!S31))</f>
        <v>0</v>
      </c>
      <c r="T31" s="69">
        <f>IF('Activity Extent Zone 8'!T31="","",IF(OR('Activity Extent Zone 8'!T$3=0,'Activity Extent Zone 8'!$C31=0),0,'Activity Conflict Assessment'!T31*'Activity Extent Zone 8'!T31))</f>
        <v>0</v>
      </c>
      <c r="U31" s="69">
        <f>IF('Activity Extent Zone 8'!U31="","",IF(OR('Activity Extent Zone 8'!U$3=0,'Activity Extent Zone 8'!$C31=0),0,'Activity Conflict Assessment'!U31*'Activity Extent Zone 8'!U31))</f>
        <v>0</v>
      </c>
      <c r="V31" s="69">
        <f>IF('Activity Extent Zone 8'!V31="","",IF(OR('Activity Extent Zone 8'!V$3=0,'Activity Extent Zone 8'!$C31=0),0,'Activity Conflict Assessment'!V31*'Activity Extent Zone 8'!V31))</f>
        <v>0</v>
      </c>
      <c r="W31" s="69">
        <f>IF('Activity Extent Zone 8'!W31="","",IF(OR('Activity Extent Zone 8'!W$3=0,'Activity Extent Zone 8'!$C31=0),0,'Activity Conflict Assessment'!W31*'Activity Extent Zone 8'!W31))</f>
        <v>0</v>
      </c>
      <c r="X31" s="69">
        <f>IF('Activity Extent Zone 8'!X31="","",IF(OR('Activity Extent Zone 8'!X$3=0,'Activity Extent Zone 8'!$C31=0),0,'Activity Conflict Assessment'!X31*'Activity Extent Zone 8'!X31))</f>
        <v>0</v>
      </c>
      <c r="Y31" s="69">
        <f>IF('Activity Extent Zone 8'!Y31="","",IF(OR('Activity Extent Zone 8'!Y$3=0,'Activity Extent Zone 8'!$C31=0),0,'Activity Conflict Assessment'!Y31*'Activity Extent Zone 8'!Y31))</f>
        <v>0</v>
      </c>
      <c r="Z31" s="69">
        <f>IF('Activity Extent Zone 8'!Z31="","",IF(OR('Activity Extent Zone 8'!Z$3=0,'Activity Extent Zone 8'!$C31=0),0,'Activity Conflict Assessment'!Z31*'Activity Extent Zone 8'!Z31))</f>
        <v>0</v>
      </c>
      <c r="AA31" s="69">
        <f>IF('Activity Extent Zone 8'!AA31="","",IF(OR('Activity Extent Zone 8'!AA$3=0,'Activity Extent Zone 8'!$C31=0),0,'Activity Conflict Assessment'!AA31*'Activity Extent Zone 8'!AA31))</f>
        <v>0</v>
      </c>
      <c r="AB31" s="69">
        <f>IF('Activity Extent Zone 8'!AB31="","",IF(OR('Activity Extent Zone 8'!AB$3=0,'Activity Extent Zone 8'!$C31=0),0,'Activity Conflict Assessment'!AB31*'Activity Extent Zone 8'!AB31))</f>
        <v>0</v>
      </c>
      <c r="AC31" s="69">
        <f>IF('Activity Extent Zone 8'!AC31="","",IF(OR('Activity Extent Zone 8'!AC$3=0,'Activity Extent Zone 8'!$C31=0),0,'Activity Conflict Assessment'!AC31*'Activity Extent Zone 8'!AC31))</f>
        <v>0</v>
      </c>
      <c r="AD31" s="69">
        <f>IF('Activity Extent Zone 8'!AD31="","",IF(OR('Activity Extent Zone 8'!AD$3=0,'Activity Extent Zone 8'!$C31=0),0,'Activity Conflict Assessment'!AD31*'Activity Extent Zone 8'!AD31))</f>
        <v>0</v>
      </c>
      <c r="AE31" s="69" t="str">
        <f>IF('Activity Extent Zone 8'!AE31="","",IF(OR('Activity Extent Zone 8'!AE$3=0,'Activity Extent Zone 8'!$C31=0),0,'Activity Conflict Assessment'!AE31*'Activity Extent Zone 8'!AE31))</f>
        <v/>
      </c>
      <c r="AF31" s="69">
        <f>IF('Activity Extent Zone 8'!AF31="","",IF(OR('Activity Extent Zone 8'!AF$3=0,'Activity Extent Zone 8'!$C31=0),0,'Activity Conflict Assessment'!AF31*'Activity Extent Zone 8'!AF31))</f>
        <v>0</v>
      </c>
      <c r="AG31" s="69">
        <f>IF('Activity Extent Zone 8'!AG31="","",IF(OR('Activity Extent Zone 8'!AG$3=0,'Activity Extent Zone 8'!$C31=0),0,'Activity Conflict Assessment'!AG31*'Activity Extent Zone 8'!AG31))</f>
        <v>0</v>
      </c>
      <c r="AH31" s="69">
        <f>IF('Activity Extent Zone 8'!AH31="","",IF(OR('Activity Extent Zone 8'!AH$3=0,'Activity Extent Zone 8'!$C31=0),0,'Activity Conflict Assessment'!AH31*'Activity Extent Zone 8'!AH31))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8'!D32="","",IF(OR('Activity Extent Zone 8'!D$3=0,'Activity Extent Zone 8'!$C32=0),0,'Activity Conflict Assessment'!D32*'Activity Extent Zone 8'!D32))</f>
        <v>0</v>
      </c>
      <c r="E32" s="69">
        <f>IF('Activity Extent Zone 8'!E32="","",IF(OR('Activity Extent Zone 8'!E$3=0,'Activity Extent Zone 8'!$C32=0),0,'Activity Conflict Assessment'!E32*'Activity Extent Zone 8'!E32))</f>
        <v>0</v>
      </c>
      <c r="F32" s="69">
        <f>IF('Activity Extent Zone 8'!F32="","",IF(OR('Activity Extent Zone 8'!F$3=0,'Activity Extent Zone 8'!$C32=0),0,'Activity Conflict Assessment'!F32*'Activity Extent Zone 8'!F32))</f>
        <v>0</v>
      </c>
      <c r="G32" s="69">
        <f>IF('Activity Extent Zone 8'!G32="","",IF(OR('Activity Extent Zone 8'!G$3=0,'Activity Extent Zone 8'!$C32=0),0,'Activity Conflict Assessment'!G32*'Activity Extent Zone 8'!G32))</f>
        <v>0</v>
      </c>
      <c r="H32" s="69">
        <f>IF('Activity Extent Zone 8'!H32="","",IF(OR('Activity Extent Zone 8'!H$3=0,'Activity Extent Zone 8'!$C32=0),0,'Activity Conflict Assessment'!H32*'Activity Extent Zone 8'!H32))</f>
        <v>0</v>
      </c>
      <c r="I32" s="69">
        <f>IF('Activity Extent Zone 8'!I32="","",IF(OR('Activity Extent Zone 8'!I$3=0,'Activity Extent Zone 8'!$C32=0),0,'Activity Conflict Assessment'!I32*'Activity Extent Zone 8'!I32))</f>
        <v>0</v>
      </c>
      <c r="J32" s="69">
        <f>IF('Activity Extent Zone 8'!J32="","",IF(OR('Activity Extent Zone 8'!J$3=0,'Activity Extent Zone 8'!$C32=0),0,'Activity Conflict Assessment'!J32*'Activity Extent Zone 8'!J32))</f>
        <v>0</v>
      </c>
      <c r="K32" s="69">
        <f>IF('Activity Extent Zone 8'!K32="","",IF(OR('Activity Extent Zone 8'!K$3=0,'Activity Extent Zone 8'!$C32=0),0,'Activity Conflict Assessment'!K32*'Activity Extent Zone 8'!K32))</f>
        <v>0</v>
      </c>
      <c r="L32" s="69">
        <f>IF('Activity Extent Zone 8'!L32="","",IF(OR('Activity Extent Zone 8'!L$3=0,'Activity Extent Zone 8'!$C32=0),0,'Activity Conflict Assessment'!L32*'Activity Extent Zone 8'!L32))</f>
        <v>0</v>
      </c>
      <c r="M32" s="69">
        <f>IF('Activity Extent Zone 8'!M32="","",IF(OR('Activity Extent Zone 8'!M$3=0,'Activity Extent Zone 8'!$C32=0),0,'Activity Conflict Assessment'!M32*'Activity Extent Zone 8'!M32))</f>
        <v>0</v>
      </c>
      <c r="N32" s="69">
        <f>IF('Activity Extent Zone 8'!N32="","",IF(OR('Activity Extent Zone 8'!N$3=0,'Activity Extent Zone 8'!$C32=0),0,'Activity Conflict Assessment'!N32*'Activity Extent Zone 8'!N32))</f>
        <v>0</v>
      </c>
      <c r="O32" s="69">
        <f>IF('Activity Extent Zone 8'!O32="","",IF(OR('Activity Extent Zone 8'!O$3=0,'Activity Extent Zone 8'!$C32=0),0,'Activity Conflict Assessment'!O32*'Activity Extent Zone 8'!O32))</f>
        <v>0</v>
      </c>
      <c r="P32" s="69">
        <f>IF('Activity Extent Zone 8'!P32="","",IF(OR('Activity Extent Zone 8'!P$3=0,'Activity Extent Zone 8'!$C32=0),0,'Activity Conflict Assessment'!P32*'Activity Extent Zone 8'!P32))</f>
        <v>0</v>
      </c>
      <c r="Q32" s="69">
        <f>IF('Activity Extent Zone 8'!Q32="","",IF(OR('Activity Extent Zone 8'!Q$3=0,'Activity Extent Zone 8'!$C32=0),0,'Activity Conflict Assessment'!Q32*'Activity Extent Zone 8'!Q32))</f>
        <v>0</v>
      </c>
      <c r="R32" s="69">
        <f>IF('Activity Extent Zone 8'!R32="","",IF(OR('Activity Extent Zone 8'!R$3=0,'Activity Extent Zone 8'!$C32=0),0,'Activity Conflict Assessment'!R32*'Activity Extent Zone 8'!R32))</f>
        <v>0</v>
      </c>
      <c r="S32" s="69">
        <f>IF('Activity Extent Zone 8'!S32="","",IF(OR('Activity Extent Zone 8'!S$3=0,'Activity Extent Zone 8'!$C32=0),0,'Activity Conflict Assessment'!S32*'Activity Extent Zone 8'!S32))</f>
        <v>0</v>
      </c>
      <c r="T32" s="69">
        <f>IF('Activity Extent Zone 8'!T32="","",IF(OR('Activity Extent Zone 8'!T$3=0,'Activity Extent Zone 8'!$C32=0),0,'Activity Conflict Assessment'!T32*'Activity Extent Zone 8'!T32))</f>
        <v>0</v>
      </c>
      <c r="U32" s="69">
        <f>IF('Activity Extent Zone 8'!U32="","",IF(OR('Activity Extent Zone 8'!U$3=0,'Activity Extent Zone 8'!$C32=0),0,'Activity Conflict Assessment'!U32*'Activity Extent Zone 8'!U32))</f>
        <v>0</v>
      </c>
      <c r="V32" s="69">
        <f>IF('Activity Extent Zone 8'!V32="","",IF(OR('Activity Extent Zone 8'!V$3=0,'Activity Extent Zone 8'!$C32=0),0,'Activity Conflict Assessment'!V32*'Activity Extent Zone 8'!V32))</f>
        <v>0</v>
      </c>
      <c r="W32" s="69">
        <f>IF('Activity Extent Zone 8'!W32="","",IF(OR('Activity Extent Zone 8'!W$3=0,'Activity Extent Zone 8'!$C32=0),0,'Activity Conflict Assessment'!W32*'Activity Extent Zone 8'!W32))</f>
        <v>0</v>
      </c>
      <c r="X32" s="69">
        <f>IF('Activity Extent Zone 8'!X32="","",IF(OR('Activity Extent Zone 8'!X$3=0,'Activity Extent Zone 8'!$C32=0),0,'Activity Conflict Assessment'!X32*'Activity Extent Zone 8'!X32))</f>
        <v>0</v>
      </c>
      <c r="Y32" s="69">
        <f>IF('Activity Extent Zone 8'!Y32="","",IF(OR('Activity Extent Zone 8'!Y$3=0,'Activity Extent Zone 8'!$C32=0),0,'Activity Conflict Assessment'!Y32*'Activity Extent Zone 8'!Y32))</f>
        <v>0</v>
      </c>
      <c r="Z32" s="69">
        <f>IF('Activity Extent Zone 8'!Z32="","",IF(OR('Activity Extent Zone 8'!Z$3=0,'Activity Extent Zone 8'!$C32=0),0,'Activity Conflict Assessment'!Z32*'Activity Extent Zone 8'!Z32))</f>
        <v>0</v>
      </c>
      <c r="AA32" s="69">
        <f>IF('Activity Extent Zone 8'!AA32="","",IF(OR('Activity Extent Zone 8'!AA$3=0,'Activity Extent Zone 8'!$C32=0),0,'Activity Conflict Assessment'!AA32*'Activity Extent Zone 8'!AA32))</f>
        <v>0</v>
      </c>
      <c r="AB32" s="69">
        <f>IF('Activity Extent Zone 8'!AB32="","",IF(OR('Activity Extent Zone 8'!AB$3=0,'Activity Extent Zone 8'!$C32=0),0,'Activity Conflict Assessment'!AB32*'Activity Extent Zone 8'!AB32))</f>
        <v>0</v>
      </c>
      <c r="AC32" s="69">
        <f>IF('Activity Extent Zone 8'!AC32="","",IF(OR('Activity Extent Zone 8'!AC$3=0,'Activity Extent Zone 8'!$C32=0),0,'Activity Conflict Assessment'!AC32*'Activity Extent Zone 8'!AC32))</f>
        <v>0</v>
      </c>
      <c r="AD32" s="69">
        <f>IF('Activity Extent Zone 8'!AD32="","",IF(OR('Activity Extent Zone 8'!AD$3=0,'Activity Extent Zone 8'!$C32=0),0,'Activity Conflict Assessment'!AD32*'Activity Extent Zone 8'!AD32))</f>
        <v>0</v>
      </c>
      <c r="AE32" s="69">
        <f>IF('Activity Extent Zone 8'!AE32="","",IF(OR('Activity Extent Zone 8'!AE$3=0,'Activity Extent Zone 8'!$C32=0),0,'Activity Conflict Assessment'!AE32*'Activity Extent Zone 8'!AE32))</f>
        <v>0</v>
      </c>
      <c r="AF32" s="69" t="str">
        <f>IF('Activity Extent Zone 8'!AF32="","",IF(OR('Activity Extent Zone 8'!AF$3=0,'Activity Extent Zone 8'!$C32=0),0,'Activity Conflict Assessment'!AF32*'Activity Extent Zone 8'!AF32))</f>
        <v/>
      </c>
      <c r="AG32" s="69">
        <f>IF('Activity Extent Zone 8'!AG32="","",IF(OR('Activity Extent Zone 8'!AG$3=0,'Activity Extent Zone 8'!$C32=0),0,'Activity Conflict Assessment'!AG32*'Activity Extent Zone 8'!AG32))</f>
        <v>0</v>
      </c>
      <c r="AH32" s="69">
        <f>IF('Activity Extent Zone 8'!AH32="","",IF(OR('Activity Extent Zone 8'!AH$3=0,'Activity Extent Zone 8'!$C32=0),0,'Activity Conflict Assessment'!AH32*'Activity Extent Zone 8'!AH32))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8'!D33="","",IF(OR('Activity Extent Zone 8'!D$3=0,'Activity Extent Zone 8'!$C33=0),0,'Activity Conflict Assessment'!D33*'Activity Extent Zone 8'!D33))</f>
        <v>0</v>
      </c>
      <c r="E33" s="69">
        <f>IF('Activity Extent Zone 8'!E33="","",IF(OR('Activity Extent Zone 8'!E$3=0,'Activity Extent Zone 8'!$C33=0),0,'Activity Conflict Assessment'!E33*'Activity Extent Zone 8'!E33))</f>
        <v>0</v>
      </c>
      <c r="F33" s="69">
        <f>IF('Activity Extent Zone 8'!F33="","",IF(OR('Activity Extent Zone 8'!F$3=0,'Activity Extent Zone 8'!$C33=0),0,'Activity Conflict Assessment'!F33*'Activity Extent Zone 8'!F33))</f>
        <v>0</v>
      </c>
      <c r="G33" s="69">
        <f>IF('Activity Extent Zone 8'!G33="","",IF(OR('Activity Extent Zone 8'!G$3=0,'Activity Extent Zone 8'!$C33=0),0,'Activity Conflict Assessment'!G33*'Activity Extent Zone 8'!G33))</f>
        <v>0</v>
      </c>
      <c r="H33" s="69">
        <f>IF('Activity Extent Zone 8'!H33="","",IF(OR('Activity Extent Zone 8'!H$3=0,'Activity Extent Zone 8'!$C33=0),0,'Activity Conflict Assessment'!H33*'Activity Extent Zone 8'!H33))</f>
        <v>0</v>
      </c>
      <c r="I33" s="69">
        <f>IF('Activity Extent Zone 8'!I33="","",IF(OR('Activity Extent Zone 8'!I$3=0,'Activity Extent Zone 8'!$C33=0),0,'Activity Conflict Assessment'!I33*'Activity Extent Zone 8'!I33))</f>
        <v>0</v>
      </c>
      <c r="J33" s="69">
        <f>IF('Activity Extent Zone 8'!J33="","",IF(OR('Activity Extent Zone 8'!J$3=0,'Activity Extent Zone 8'!$C33=0),0,'Activity Conflict Assessment'!J33*'Activity Extent Zone 8'!J33))</f>
        <v>0</v>
      </c>
      <c r="K33" s="69">
        <f>IF('Activity Extent Zone 8'!K33="","",IF(OR('Activity Extent Zone 8'!K$3=0,'Activity Extent Zone 8'!$C33=0),0,'Activity Conflict Assessment'!K33*'Activity Extent Zone 8'!K33))</f>
        <v>0</v>
      </c>
      <c r="L33" s="69">
        <f>IF('Activity Extent Zone 8'!L33="","",IF(OR('Activity Extent Zone 8'!L$3=0,'Activity Extent Zone 8'!$C33=0),0,'Activity Conflict Assessment'!L33*'Activity Extent Zone 8'!L33))</f>
        <v>0</v>
      </c>
      <c r="M33" s="69">
        <f>IF('Activity Extent Zone 8'!M33="","",IF(OR('Activity Extent Zone 8'!M$3=0,'Activity Extent Zone 8'!$C33=0),0,'Activity Conflict Assessment'!M33*'Activity Extent Zone 8'!M33))</f>
        <v>0</v>
      </c>
      <c r="N33" s="69">
        <f>IF('Activity Extent Zone 8'!N33="","",IF(OR('Activity Extent Zone 8'!N$3=0,'Activity Extent Zone 8'!$C33=0),0,'Activity Conflict Assessment'!N33*'Activity Extent Zone 8'!N33))</f>
        <v>0</v>
      </c>
      <c r="O33" s="69">
        <f>IF('Activity Extent Zone 8'!O33="","",IF(OR('Activity Extent Zone 8'!O$3=0,'Activity Extent Zone 8'!$C33=0),0,'Activity Conflict Assessment'!O33*'Activity Extent Zone 8'!O33))</f>
        <v>0</v>
      </c>
      <c r="P33" s="69">
        <f>IF('Activity Extent Zone 8'!P33="","",IF(OR('Activity Extent Zone 8'!P$3=0,'Activity Extent Zone 8'!$C33=0),0,'Activity Conflict Assessment'!P33*'Activity Extent Zone 8'!P33))</f>
        <v>0</v>
      </c>
      <c r="Q33" s="69">
        <f>IF('Activity Extent Zone 8'!Q33="","",IF(OR('Activity Extent Zone 8'!Q$3=0,'Activity Extent Zone 8'!$C33=0),0,'Activity Conflict Assessment'!Q33*'Activity Extent Zone 8'!Q33))</f>
        <v>0</v>
      </c>
      <c r="R33" s="69">
        <f>IF('Activity Extent Zone 8'!R33="","",IF(OR('Activity Extent Zone 8'!R$3=0,'Activity Extent Zone 8'!$C33=0),0,'Activity Conflict Assessment'!R33*'Activity Extent Zone 8'!R33))</f>
        <v>0</v>
      </c>
      <c r="S33" s="69">
        <f>IF('Activity Extent Zone 8'!S33="","",IF(OR('Activity Extent Zone 8'!S$3=0,'Activity Extent Zone 8'!$C33=0),0,'Activity Conflict Assessment'!S33*'Activity Extent Zone 8'!S33))</f>
        <v>0</v>
      </c>
      <c r="T33" s="69">
        <f>IF('Activity Extent Zone 8'!T33="","",IF(OR('Activity Extent Zone 8'!T$3=0,'Activity Extent Zone 8'!$C33=0),0,'Activity Conflict Assessment'!T33*'Activity Extent Zone 8'!T33))</f>
        <v>0</v>
      </c>
      <c r="U33" s="69">
        <f>IF('Activity Extent Zone 8'!U33="","",IF(OR('Activity Extent Zone 8'!U$3=0,'Activity Extent Zone 8'!$C33=0),0,'Activity Conflict Assessment'!U33*'Activity Extent Zone 8'!U33))</f>
        <v>0</v>
      </c>
      <c r="V33" s="69">
        <f>IF('Activity Extent Zone 8'!V33="","",IF(OR('Activity Extent Zone 8'!V$3=0,'Activity Extent Zone 8'!$C33=0),0,'Activity Conflict Assessment'!V33*'Activity Extent Zone 8'!V33))</f>
        <v>0</v>
      </c>
      <c r="W33" s="69">
        <f>IF('Activity Extent Zone 8'!W33="","",IF(OR('Activity Extent Zone 8'!W$3=0,'Activity Extent Zone 8'!$C33=0),0,'Activity Conflict Assessment'!W33*'Activity Extent Zone 8'!W33))</f>
        <v>0</v>
      </c>
      <c r="X33" s="69">
        <f>IF('Activity Extent Zone 8'!X33="","",IF(OR('Activity Extent Zone 8'!X$3=0,'Activity Extent Zone 8'!$C33=0),0,'Activity Conflict Assessment'!X33*'Activity Extent Zone 8'!X33))</f>
        <v>0</v>
      </c>
      <c r="Y33" s="69">
        <f>IF('Activity Extent Zone 8'!Y33="","",IF(OR('Activity Extent Zone 8'!Y$3=0,'Activity Extent Zone 8'!$C33=0),0,'Activity Conflict Assessment'!Y33*'Activity Extent Zone 8'!Y33))</f>
        <v>0</v>
      </c>
      <c r="Z33" s="69">
        <f>IF('Activity Extent Zone 8'!Z33="","",IF(OR('Activity Extent Zone 8'!Z$3=0,'Activity Extent Zone 8'!$C33=0),0,'Activity Conflict Assessment'!Z33*'Activity Extent Zone 8'!Z33))</f>
        <v>0</v>
      </c>
      <c r="AA33" s="69">
        <f>IF('Activity Extent Zone 8'!AA33="","",IF(OR('Activity Extent Zone 8'!AA$3=0,'Activity Extent Zone 8'!$C33=0),0,'Activity Conflict Assessment'!AA33*'Activity Extent Zone 8'!AA33))</f>
        <v>0</v>
      </c>
      <c r="AB33" s="69">
        <f>IF('Activity Extent Zone 8'!AB33="","",IF(OR('Activity Extent Zone 8'!AB$3=0,'Activity Extent Zone 8'!$C33=0),0,'Activity Conflict Assessment'!AB33*'Activity Extent Zone 8'!AB33))</f>
        <v>0</v>
      </c>
      <c r="AC33" s="69">
        <f>IF('Activity Extent Zone 8'!AC33="","",IF(OR('Activity Extent Zone 8'!AC$3=0,'Activity Extent Zone 8'!$C33=0),0,'Activity Conflict Assessment'!AC33*'Activity Extent Zone 8'!AC33))</f>
        <v>0</v>
      </c>
      <c r="AD33" s="69">
        <f>IF('Activity Extent Zone 8'!AD33="","",IF(OR('Activity Extent Zone 8'!AD$3=0,'Activity Extent Zone 8'!$C33=0),0,'Activity Conflict Assessment'!AD33*'Activity Extent Zone 8'!AD33))</f>
        <v>0</v>
      </c>
      <c r="AE33" s="69">
        <f>IF('Activity Extent Zone 8'!AE33="","",IF(OR('Activity Extent Zone 8'!AE$3=0,'Activity Extent Zone 8'!$C33=0),0,'Activity Conflict Assessment'!AE33*'Activity Extent Zone 8'!AE33))</f>
        <v>0</v>
      </c>
      <c r="AF33" s="69">
        <f>IF('Activity Extent Zone 8'!AF33="","",IF(OR('Activity Extent Zone 8'!AF$3=0,'Activity Extent Zone 8'!$C33=0),0,'Activity Conflict Assessment'!AF33*'Activity Extent Zone 8'!AF33))</f>
        <v>0</v>
      </c>
      <c r="AG33" s="69" t="str">
        <f>IF('Activity Extent Zone 8'!AG33="","",IF(OR('Activity Extent Zone 8'!AG$3=0,'Activity Extent Zone 8'!$C33=0),0,'Activity Conflict Assessment'!AG33*'Activity Extent Zone 8'!AG33))</f>
        <v/>
      </c>
      <c r="AH33" s="69">
        <f>IF('Activity Extent Zone 8'!AH33="","",IF(OR('Activity Extent Zone 8'!AH$3=0,'Activity Extent Zone 8'!$C33=0),0,'Activity Conflict Assessment'!AH33*'Activity Extent Zone 8'!AH33))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8'!D34="","",IF(OR('Activity Extent Zone 8'!D$3=0,'Activity Extent Zone 8'!$C34=0),0,'Activity Conflict Assessment'!D34*'Activity Extent Zone 8'!D34))</f>
        <v>0</v>
      </c>
      <c r="E34" s="69">
        <f>IF('Activity Extent Zone 8'!E34="","",IF(OR('Activity Extent Zone 8'!E$3=0,'Activity Extent Zone 8'!$C34=0),0,'Activity Conflict Assessment'!E34*'Activity Extent Zone 8'!E34))</f>
        <v>0</v>
      </c>
      <c r="F34" s="69">
        <f>IF('Activity Extent Zone 8'!F34="","",IF(OR('Activity Extent Zone 8'!F$3=0,'Activity Extent Zone 8'!$C34=0),0,'Activity Conflict Assessment'!F34*'Activity Extent Zone 8'!F34))</f>
        <v>0</v>
      </c>
      <c r="G34" s="69">
        <f>IF('Activity Extent Zone 8'!G34="","",IF(OR('Activity Extent Zone 8'!G$3=0,'Activity Extent Zone 8'!$C34=0),0,'Activity Conflict Assessment'!G34*'Activity Extent Zone 8'!G34))</f>
        <v>0</v>
      </c>
      <c r="H34" s="69">
        <f>IF('Activity Extent Zone 8'!H34="","",IF(OR('Activity Extent Zone 8'!H$3=0,'Activity Extent Zone 8'!$C34=0),0,'Activity Conflict Assessment'!H34*'Activity Extent Zone 8'!H34))</f>
        <v>0</v>
      </c>
      <c r="I34" s="69">
        <f>IF('Activity Extent Zone 8'!I34="","",IF(OR('Activity Extent Zone 8'!I$3=0,'Activity Extent Zone 8'!$C34=0),0,'Activity Conflict Assessment'!I34*'Activity Extent Zone 8'!I34))</f>
        <v>0</v>
      </c>
      <c r="J34" s="69">
        <f>IF('Activity Extent Zone 8'!J34="","",IF(OR('Activity Extent Zone 8'!J$3=0,'Activity Extent Zone 8'!$C34=0),0,'Activity Conflict Assessment'!J34*'Activity Extent Zone 8'!J34))</f>
        <v>0</v>
      </c>
      <c r="K34" s="69">
        <f>IF('Activity Extent Zone 8'!K34="","",IF(OR('Activity Extent Zone 8'!K$3=0,'Activity Extent Zone 8'!$C34=0),0,'Activity Conflict Assessment'!K34*'Activity Extent Zone 8'!K34))</f>
        <v>0</v>
      </c>
      <c r="L34" s="69">
        <f>IF('Activity Extent Zone 8'!L34="","",IF(OR('Activity Extent Zone 8'!L$3=0,'Activity Extent Zone 8'!$C34=0),0,'Activity Conflict Assessment'!L34*'Activity Extent Zone 8'!L34))</f>
        <v>0</v>
      </c>
      <c r="M34" s="69">
        <f>IF('Activity Extent Zone 8'!M34="","",IF(OR('Activity Extent Zone 8'!M$3=0,'Activity Extent Zone 8'!$C34=0),0,'Activity Conflict Assessment'!M34*'Activity Extent Zone 8'!M34))</f>
        <v>0</v>
      </c>
      <c r="N34" s="69">
        <f>IF('Activity Extent Zone 8'!N34="","",IF(OR('Activity Extent Zone 8'!N$3=0,'Activity Extent Zone 8'!$C34=0),0,'Activity Conflict Assessment'!N34*'Activity Extent Zone 8'!N34))</f>
        <v>0</v>
      </c>
      <c r="O34" s="69">
        <f>IF('Activity Extent Zone 8'!O34="","",IF(OR('Activity Extent Zone 8'!O$3=0,'Activity Extent Zone 8'!$C34=0),0,'Activity Conflict Assessment'!O34*'Activity Extent Zone 8'!O34))</f>
        <v>0</v>
      </c>
      <c r="P34" s="69">
        <f>IF('Activity Extent Zone 8'!P34="","",IF(OR('Activity Extent Zone 8'!P$3=0,'Activity Extent Zone 8'!$C34=0),0,'Activity Conflict Assessment'!P34*'Activity Extent Zone 8'!P34))</f>
        <v>0</v>
      </c>
      <c r="Q34" s="69">
        <f>IF('Activity Extent Zone 8'!Q34="","",IF(OR('Activity Extent Zone 8'!Q$3=0,'Activity Extent Zone 8'!$C34=0),0,'Activity Conflict Assessment'!Q34*'Activity Extent Zone 8'!Q34))</f>
        <v>0</v>
      </c>
      <c r="R34" s="69">
        <f>IF('Activity Extent Zone 8'!R34="","",IF(OR('Activity Extent Zone 8'!R$3=0,'Activity Extent Zone 8'!$C34=0),0,'Activity Conflict Assessment'!R34*'Activity Extent Zone 8'!R34))</f>
        <v>0</v>
      </c>
      <c r="S34" s="69">
        <f>IF('Activity Extent Zone 8'!S34="","",IF(OR('Activity Extent Zone 8'!S$3=0,'Activity Extent Zone 8'!$C34=0),0,'Activity Conflict Assessment'!S34*'Activity Extent Zone 8'!S34))</f>
        <v>0</v>
      </c>
      <c r="T34" s="69">
        <f>IF('Activity Extent Zone 8'!T34="","",IF(OR('Activity Extent Zone 8'!T$3=0,'Activity Extent Zone 8'!$C34=0),0,'Activity Conflict Assessment'!T34*'Activity Extent Zone 8'!T34))</f>
        <v>0</v>
      </c>
      <c r="U34" s="69">
        <f>IF('Activity Extent Zone 8'!U34="","",IF(OR('Activity Extent Zone 8'!U$3=0,'Activity Extent Zone 8'!$C34=0),0,'Activity Conflict Assessment'!U34*'Activity Extent Zone 8'!U34))</f>
        <v>0</v>
      </c>
      <c r="V34" s="69">
        <f>IF('Activity Extent Zone 8'!V34="","",IF(OR('Activity Extent Zone 8'!V$3=0,'Activity Extent Zone 8'!$C34=0),0,'Activity Conflict Assessment'!V34*'Activity Extent Zone 8'!V34))</f>
        <v>0</v>
      </c>
      <c r="W34" s="69">
        <f>IF('Activity Extent Zone 8'!W34="","",IF(OR('Activity Extent Zone 8'!W$3=0,'Activity Extent Zone 8'!$C34=0),0,'Activity Conflict Assessment'!W34*'Activity Extent Zone 8'!W34))</f>
        <v>0</v>
      </c>
      <c r="X34" s="69">
        <f>IF('Activity Extent Zone 8'!X34="","",IF(OR('Activity Extent Zone 8'!X$3=0,'Activity Extent Zone 8'!$C34=0),0,'Activity Conflict Assessment'!X34*'Activity Extent Zone 8'!X34))</f>
        <v>0</v>
      </c>
      <c r="Y34" s="69">
        <f>IF('Activity Extent Zone 8'!Y34="","",IF(OR('Activity Extent Zone 8'!Y$3=0,'Activity Extent Zone 8'!$C34=0),0,'Activity Conflict Assessment'!Y34*'Activity Extent Zone 8'!Y34))</f>
        <v>0</v>
      </c>
      <c r="Z34" s="69">
        <f>IF('Activity Extent Zone 8'!Z34="","",IF(OR('Activity Extent Zone 8'!Z$3=0,'Activity Extent Zone 8'!$C34=0),0,'Activity Conflict Assessment'!Z34*'Activity Extent Zone 8'!Z34))</f>
        <v>0</v>
      </c>
      <c r="AA34" s="69">
        <f>IF('Activity Extent Zone 8'!AA34="","",IF(OR('Activity Extent Zone 8'!AA$3=0,'Activity Extent Zone 8'!$C34=0),0,'Activity Conflict Assessment'!AA34*'Activity Extent Zone 8'!AA34))</f>
        <v>0</v>
      </c>
      <c r="AB34" s="69">
        <f>IF('Activity Extent Zone 8'!AB34="","",IF(OR('Activity Extent Zone 8'!AB$3=0,'Activity Extent Zone 8'!$C34=0),0,'Activity Conflict Assessment'!AB34*'Activity Extent Zone 8'!AB34))</f>
        <v>0</v>
      </c>
      <c r="AC34" s="69">
        <f>IF('Activity Extent Zone 8'!AC34="","",IF(OR('Activity Extent Zone 8'!AC$3=0,'Activity Extent Zone 8'!$C34=0),0,'Activity Conflict Assessment'!AC34*'Activity Extent Zone 8'!AC34))</f>
        <v>0</v>
      </c>
      <c r="AD34" s="69">
        <f>IF('Activity Extent Zone 8'!AD34="","",IF(OR('Activity Extent Zone 8'!AD$3=0,'Activity Extent Zone 8'!$C34=0),0,'Activity Conflict Assessment'!AD34*'Activity Extent Zone 8'!AD34))</f>
        <v>0</v>
      </c>
      <c r="AE34" s="69">
        <f>IF('Activity Extent Zone 8'!AE34="","",IF(OR('Activity Extent Zone 8'!AE$3=0,'Activity Extent Zone 8'!$C34=0),0,'Activity Conflict Assessment'!AE34*'Activity Extent Zone 8'!AE34))</f>
        <v>0</v>
      </c>
      <c r="AF34" s="69">
        <f>IF('Activity Extent Zone 8'!AF34="","",IF(OR('Activity Extent Zone 8'!AF$3=0,'Activity Extent Zone 8'!$C34=0),0,'Activity Conflict Assessment'!AF34*'Activity Extent Zone 8'!AF34))</f>
        <v>0</v>
      </c>
      <c r="AG34" s="69">
        <f>IF('Activity Extent Zone 8'!AG34="","",IF(OR('Activity Extent Zone 8'!AG$3=0,'Activity Extent Zone 8'!$C34=0),0,'Activity Conflict Assessment'!AG34*'Activity Extent Zone 8'!AG34))</f>
        <v>0</v>
      </c>
      <c r="AH34" s="69" t="str">
        <f>IF('Activity Extent Zone 8'!AH34="","",IF(OR('Activity Extent Zone 8'!AH$3=0,'Activity Extent Zone 8'!$C34=0),0,'Activity Conflict Assessment'!AH34*'Activity Extent Zone 8'!AH34))</f>
        <v/>
      </c>
    </row>
  </sheetData>
  <sheetProtection password="C8E1" sheet="1" objects="1" scenarios="1" selectLockedCells="1"/>
  <mergeCells count="28">
    <mergeCell ref="AA1:AB1"/>
    <mergeCell ref="AC1:AE1"/>
    <mergeCell ref="AF1:AH1"/>
    <mergeCell ref="A5:A7"/>
    <mergeCell ref="AJ5:AM6"/>
    <mergeCell ref="AJ7:AK7"/>
    <mergeCell ref="AL7:AM7"/>
    <mergeCell ref="E1:G1"/>
    <mergeCell ref="I1:K1"/>
    <mergeCell ref="L1:M1"/>
    <mergeCell ref="N1:Q1"/>
    <mergeCell ref="R1:T1"/>
    <mergeCell ref="V1:Z1"/>
    <mergeCell ref="AJ8:AK8"/>
    <mergeCell ref="AL8:AM8"/>
    <mergeCell ref="A9:A11"/>
    <mergeCell ref="AK9:AL9"/>
    <mergeCell ref="AJ10:AK10"/>
    <mergeCell ref="AL10:AM10"/>
    <mergeCell ref="AJ11:AK11"/>
    <mergeCell ref="AL11:AM11"/>
    <mergeCell ref="A32:A34"/>
    <mergeCell ref="A12:A13"/>
    <mergeCell ref="A14:A17"/>
    <mergeCell ref="A18:A20"/>
    <mergeCell ref="A22:A26"/>
    <mergeCell ref="A27:A28"/>
    <mergeCell ref="A29:A31"/>
  </mergeCells>
  <conditionalFormatting sqref="D4:AH34">
    <cfRule type="cellIs" dxfId="59" priority="11" operator="between">
      <formula>-10</formula>
      <formula>-12</formula>
    </cfRule>
    <cfRule type="cellIs" dxfId="58" priority="12" operator="between">
      <formula>7</formula>
      <formula>9</formula>
    </cfRule>
    <cfRule type="cellIs" dxfId="57" priority="13" operator="between">
      <formula>1</formula>
      <formula>3</formula>
    </cfRule>
    <cfRule type="cellIs" dxfId="56" priority="14" operator="between">
      <formula>-1</formula>
      <formula>-3</formula>
    </cfRule>
    <cfRule type="containsBlanks" dxfId="55" priority="15">
      <formula>LEN(TRIM(D4))=0</formula>
    </cfRule>
    <cfRule type="cellIs" dxfId="54" priority="16" operator="between">
      <formula>-7</formula>
      <formula>-9</formula>
    </cfRule>
    <cfRule type="cellIs" dxfId="53" priority="17" operator="between">
      <formula>-4</formula>
      <formula>-6</formula>
    </cfRule>
    <cfRule type="cellIs" dxfId="52" priority="18" operator="between">
      <formula>10</formula>
      <formula>12</formula>
    </cfRule>
    <cfRule type="cellIs" dxfId="51" priority="19" operator="between">
      <formula>4</formula>
      <formula>6</formula>
    </cfRule>
    <cfRule type="cellIs" dxfId="50" priority="20" operator="equal">
      <formula>0</formula>
    </cfRule>
  </conditionalFormatting>
  <conditionalFormatting sqref="D4:AH34">
    <cfRule type="cellIs" dxfId="49" priority="1" operator="between">
      <formula>-10</formula>
      <formula>-12</formula>
    </cfRule>
    <cfRule type="cellIs" dxfId="48" priority="2" operator="between">
      <formula>7</formula>
      <formula>9</formula>
    </cfRule>
    <cfRule type="cellIs" dxfId="47" priority="3" operator="between">
      <formula>1</formula>
      <formula>3</formula>
    </cfRule>
    <cfRule type="cellIs" dxfId="46" priority="4" operator="between">
      <formula>-1</formula>
      <formula>-3</formula>
    </cfRule>
    <cfRule type="containsBlanks" dxfId="45" priority="5">
      <formula>LEN(TRIM(D4))=0</formula>
    </cfRule>
    <cfRule type="cellIs" dxfId="44" priority="6" operator="between">
      <formula>-7</formula>
      <formula>-9</formula>
    </cfRule>
    <cfRule type="cellIs" dxfId="43" priority="7" operator="between">
      <formula>-4</formula>
      <formula>-6</formula>
    </cfRule>
    <cfRule type="cellIs" dxfId="42" priority="8" operator="between">
      <formula>10</formula>
      <formula>12</formula>
    </cfRule>
    <cfRule type="cellIs" dxfId="41" priority="9" operator="between">
      <formula>4</formula>
      <formula>6</formula>
    </cfRule>
    <cfRule type="cellIs" dxfId="40" priority="1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34"/>
  <sheetViews>
    <sheetView zoomScale="80" zoomScaleNormal="80" workbookViewId="0">
      <selection activeCell="AI1" sqref="AI1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28515625" style="12" customWidth="1"/>
    <col min="4" max="34" width="7.140625" style="12" customWidth="1"/>
    <col min="35" max="16384" width="9.140625" style="12"/>
  </cols>
  <sheetData>
    <row r="1" spans="1:166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</row>
    <row r="2" spans="1:166" s="23" customFormat="1" ht="152.25" customHeight="1" thickBot="1">
      <c r="A2" s="41" t="s">
        <v>40</v>
      </c>
      <c r="B2" s="70" t="s">
        <v>187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</row>
    <row r="3" spans="1:166" s="72" customFormat="1" ht="28.5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</row>
    <row r="4" spans="1:166" ht="35.1" customHeight="1" thickBot="1">
      <c r="A4" s="46" t="s">
        <v>0</v>
      </c>
      <c r="B4" s="44" t="s">
        <v>9</v>
      </c>
      <c r="C4" s="45"/>
      <c r="D4" s="69" t="str">
        <f>IF('Activity Extent Zone 9'!D4="","",IF(OR('Activity Extent Zone 9'!D$3=0,'Activity Extent Zone 9'!$C4=0),0,'Activity Conflict Assessment'!D4*'Activity Extent Zone 9'!D4))</f>
        <v/>
      </c>
      <c r="E4" s="69">
        <f>IF('Activity Extent Zone 9'!E4="","",IF(OR('Activity Extent Zone 9'!E$3=0,'Activity Extent Zone 9'!$C4=0),0,'Activity Conflict Assessment'!E4*'Activity Extent Zone 9'!E4))</f>
        <v>0</v>
      </c>
      <c r="F4" s="69">
        <f>IF('Activity Extent Zone 9'!F4="","",IF(OR('Activity Extent Zone 9'!F$3=0,'Activity Extent Zone 9'!$C4=0),0,'Activity Conflict Assessment'!F4*'Activity Extent Zone 9'!F4))</f>
        <v>0</v>
      </c>
      <c r="G4" s="69">
        <f>IF('Activity Extent Zone 9'!G4="","",IF(OR('Activity Extent Zone 9'!G$3=0,'Activity Extent Zone 9'!$C4=0),0,'Activity Conflict Assessment'!G4*'Activity Extent Zone 9'!G4))</f>
        <v>0</v>
      </c>
      <c r="H4" s="69">
        <f>IF('Activity Extent Zone 9'!H4="","",IF(OR('Activity Extent Zone 9'!H$3=0,'Activity Extent Zone 9'!$C4=0),0,'Activity Conflict Assessment'!H4*'Activity Extent Zone 9'!H4))</f>
        <v>0</v>
      </c>
      <c r="I4" s="69">
        <f>IF('Activity Extent Zone 9'!I4="","",IF(OR('Activity Extent Zone 9'!I$3=0,'Activity Extent Zone 9'!$C4=0),0,'Activity Conflict Assessment'!I4*'Activity Extent Zone 9'!I4))</f>
        <v>0</v>
      </c>
      <c r="J4" s="69">
        <f>IF('Activity Extent Zone 9'!J4="","",IF(OR('Activity Extent Zone 9'!J$3=0,'Activity Extent Zone 9'!$C4=0),0,'Activity Conflict Assessment'!J4*'Activity Extent Zone 9'!J4))</f>
        <v>0</v>
      </c>
      <c r="K4" s="69">
        <f>IF('Activity Extent Zone 9'!K4="","",IF(OR('Activity Extent Zone 9'!K$3=0,'Activity Extent Zone 9'!$C4=0),0,'Activity Conflict Assessment'!K4*'Activity Extent Zone 9'!K4))</f>
        <v>0</v>
      </c>
      <c r="L4" s="69">
        <f>IF('Activity Extent Zone 9'!L4="","",IF(OR('Activity Extent Zone 9'!L$3=0,'Activity Extent Zone 9'!$C4=0),0,'Activity Conflict Assessment'!L4*'Activity Extent Zone 9'!L4))</f>
        <v>0</v>
      </c>
      <c r="M4" s="69">
        <f>IF('Activity Extent Zone 9'!M4="","",IF(OR('Activity Extent Zone 9'!M$3=0,'Activity Extent Zone 9'!$C4=0),0,'Activity Conflict Assessment'!M4*'Activity Extent Zone 9'!M4))</f>
        <v>0</v>
      </c>
      <c r="N4" s="69">
        <f>IF('Activity Extent Zone 9'!N4="","",IF(OR('Activity Extent Zone 9'!N$3=0,'Activity Extent Zone 9'!$C4=0),0,'Activity Conflict Assessment'!N4*'Activity Extent Zone 9'!N4))</f>
        <v>0</v>
      </c>
      <c r="O4" s="69">
        <f>IF('Activity Extent Zone 9'!O4="","",IF(OR('Activity Extent Zone 9'!O$3=0,'Activity Extent Zone 9'!$C4=0),0,'Activity Conflict Assessment'!O4*'Activity Extent Zone 9'!O4))</f>
        <v>0</v>
      </c>
      <c r="P4" s="69">
        <f>IF('Activity Extent Zone 9'!P4="","",IF(OR('Activity Extent Zone 9'!P$3=0,'Activity Extent Zone 9'!$C4=0),0,'Activity Conflict Assessment'!P4*'Activity Extent Zone 9'!P4))</f>
        <v>0</v>
      </c>
      <c r="Q4" s="69">
        <f>IF('Activity Extent Zone 9'!Q4="","",IF(OR('Activity Extent Zone 9'!Q$3=0,'Activity Extent Zone 9'!$C4=0),0,'Activity Conflict Assessment'!Q4*'Activity Extent Zone 9'!Q4))</f>
        <v>0</v>
      </c>
      <c r="R4" s="69">
        <f>IF('Activity Extent Zone 9'!R4="","",IF(OR('Activity Extent Zone 9'!R$3=0,'Activity Extent Zone 9'!$C4=0),0,'Activity Conflict Assessment'!R4*'Activity Extent Zone 9'!R4))</f>
        <v>0</v>
      </c>
      <c r="S4" s="69">
        <f>IF('Activity Extent Zone 9'!S4="","",IF(OR('Activity Extent Zone 9'!S$3=0,'Activity Extent Zone 9'!$C4=0),0,'Activity Conflict Assessment'!S4*'Activity Extent Zone 9'!S4))</f>
        <v>0</v>
      </c>
      <c r="T4" s="69">
        <f>IF('Activity Extent Zone 9'!T4="","",IF(OR('Activity Extent Zone 9'!T$3=0,'Activity Extent Zone 9'!$C4=0),0,'Activity Conflict Assessment'!T4*'Activity Extent Zone 9'!T4))</f>
        <v>0</v>
      </c>
      <c r="U4" s="69">
        <f>IF('Activity Extent Zone 9'!U4="","",IF(OR('Activity Extent Zone 9'!U$3=0,'Activity Extent Zone 9'!$C4=0),0,'Activity Conflict Assessment'!U4*'Activity Extent Zone 9'!U4))</f>
        <v>0</v>
      </c>
      <c r="V4" s="69">
        <f>IF('Activity Extent Zone 9'!V4="","",IF(OR('Activity Extent Zone 9'!V$3=0,'Activity Extent Zone 9'!$C4=0),0,'Activity Conflict Assessment'!V4*'Activity Extent Zone 9'!V4))</f>
        <v>0</v>
      </c>
      <c r="W4" s="69">
        <f>IF('Activity Extent Zone 9'!W4="","",IF(OR('Activity Extent Zone 9'!W$3=0,'Activity Extent Zone 9'!$C4=0),0,'Activity Conflict Assessment'!W4*'Activity Extent Zone 9'!W4))</f>
        <v>0</v>
      </c>
      <c r="X4" s="69">
        <f>IF('Activity Extent Zone 9'!X4="","",IF(OR('Activity Extent Zone 9'!X$3=0,'Activity Extent Zone 9'!$C4=0),0,'Activity Conflict Assessment'!X4*'Activity Extent Zone 9'!X4))</f>
        <v>0</v>
      </c>
      <c r="Y4" s="69">
        <f>IF('Activity Extent Zone 9'!Y4="","",IF(OR('Activity Extent Zone 9'!Y$3=0,'Activity Extent Zone 9'!$C4=0),0,'Activity Conflict Assessment'!Y4*'Activity Extent Zone 9'!Y4))</f>
        <v>0</v>
      </c>
      <c r="Z4" s="69">
        <f>IF('Activity Extent Zone 9'!Z4="","",IF(OR('Activity Extent Zone 9'!Z$3=0,'Activity Extent Zone 9'!$C4=0),0,'Activity Conflict Assessment'!Z4*'Activity Extent Zone 9'!Z4))</f>
        <v>0</v>
      </c>
      <c r="AA4" s="69">
        <f>IF('Activity Extent Zone 9'!AA4="","",IF(OR('Activity Extent Zone 9'!AA$3=0,'Activity Extent Zone 9'!$C4=0),0,'Activity Conflict Assessment'!AA4*'Activity Extent Zone 9'!AA4))</f>
        <v>0</v>
      </c>
      <c r="AB4" s="69">
        <f>IF('Activity Extent Zone 9'!AB4="","",IF(OR('Activity Extent Zone 9'!AB$3=0,'Activity Extent Zone 9'!$C4=0),0,'Activity Conflict Assessment'!AB4*'Activity Extent Zone 9'!AB4))</f>
        <v>0</v>
      </c>
      <c r="AC4" s="69">
        <f>IF('Activity Extent Zone 9'!AC4="","",IF(OR('Activity Extent Zone 9'!AC$3=0,'Activity Extent Zone 9'!$C4=0),0,'Activity Conflict Assessment'!AC4*'Activity Extent Zone 9'!AC4))</f>
        <v>0</v>
      </c>
      <c r="AD4" s="69">
        <f>IF('Activity Extent Zone 9'!AD4="","",IF(OR('Activity Extent Zone 9'!AD$3=0,'Activity Extent Zone 9'!$C4=0),0,'Activity Conflict Assessment'!AD4*'Activity Extent Zone 9'!AD4))</f>
        <v>0</v>
      </c>
      <c r="AE4" s="69">
        <f>IF('Activity Extent Zone 9'!AE4="","",IF(OR('Activity Extent Zone 9'!AE$3=0,'Activity Extent Zone 9'!$C4=0),0,'Activity Conflict Assessment'!AE4*'Activity Extent Zone 9'!AE4))</f>
        <v>0</v>
      </c>
      <c r="AF4" s="69">
        <f>IF('Activity Extent Zone 9'!AF4="","",IF(OR('Activity Extent Zone 9'!AF$3=0,'Activity Extent Zone 9'!$C4=0),0,'Activity Conflict Assessment'!AF4*'Activity Extent Zone 9'!AF4))</f>
        <v>0</v>
      </c>
      <c r="AG4" s="69">
        <f>IF('Activity Extent Zone 9'!AG4="","",IF(OR('Activity Extent Zone 9'!AG$3=0,'Activity Extent Zone 9'!$C4=0),0,'Activity Conflict Assessment'!AG4*'Activity Extent Zone 9'!AG4))</f>
        <v>0</v>
      </c>
      <c r="AH4" s="69">
        <f>IF('Activity Extent Zone 9'!AH4="","",IF(OR('Activity Extent Zone 9'!AH$3=0,'Activity Extent Zone 9'!$C4=0),0,'Activity Conflict Assessment'!AH4*'Activity Extent Zone 9'!AH4))</f>
        <v>0</v>
      </c>
      <c r="AJ4" s="75" t="s">
        <v>85</v>
      </c>
      <c r="AK4" s="57"/>
      <c r="AL4" s="57"/>
      <c r="AM4" s="57"/>
      <c r="AN4" s="57"/>
      <c r="AO4" s="57"/>
    </row>
    <row r="5" spans="1:166" ht="35.1" customHeight="1" thickBot="1">
      <c r="A5" s="100" t="s">
        <v>1</v>
      </c>
      <c r="B5" s="44" t="s">
        <v>10</v>
      </c>
      <c r="C5" s="45"/>
      <c r="D5" s="69">
        <f>IF('Activity Extent Zone 9'!D5="","",IF(OR('Activity Extent Zone 9'!D$3=0,'Activity Extent Zone 9'!$C5=0),0,'Activity Conflict Assessment'!D5*'Activity Extent Zone 9'!D5))</f>
        <v>0</v>
      </c>
      <c r="E5" s="69" t="str">
        <f>IF('Activity Extent Zone 9'!E5="","",IF(OR('Activity Extent Zone 9'!E$3=0,'Activity Extent Zone 9'!$C5=0),0,'Activity Conflict Assessment'!E5*'Activity Extent Zone 9'!E5))</f>
        <v/>
      </c>
      <c r="F5" s="69">
        <f>IF('Activity Extent Zone 9'!F5="","",IF(OR('Activity Extent Zone 9'!F$3=0,'Activity Extent Zone 9'!$C5=0),0,'Activity Conflict Assessment'!F5*'Activity Extent Zone 9'!F5))</f>
        <v>0</v>
      </c>
      <c r="G5" s="69">
        <f>IF('Activity Extent Zone 9'!G5="","",IF(OR('Activity Extent Zone 9'!G$3=0,'Activity Extent Zone 9'!$C5=0),0,'Activity Conflict Assessment'!G5*'Activity Extent Zone 9'!G5))</f>
        <v>0</v>
      </c>
      <c r="H5" s="69">
        <f>IF('Activity Extent Zone 9'!H5="","",IF(OR('Activity Extent Zone 9'!H$3=0,'Activity Extent Zone 9'!$C5=0),0,'Activity Conflict Assessment'!H5*'Activity Extent Zone 9'!H5))</f>
        <v>0</v>
      </c>
      <c r="I5" s="69">
        <f>IF('Activity Extent Zone 9'!I5="","",IF(OR('Activity Extent Zone 9'!I$3=0,'Activity Extent Zone 9'!$C5=0),0,'Activity Conflict Assessment'!I5*'Activity Extent Zone 9'!I5))</f>
        <v>0</v>
      </c>
      <c r="J5" s="69">
        <f>IF('Activity Extent Zone 9'!J5="","",IF(OR('Activity Extent Zone 9'!J$3=0,'Activity Extent Zone 9'!$C5=0),0,'Activity Conflict Assessment'!J5*'Activity Extent Zone 9'!J5))</f>
        <v>0</v>
      </c>
      <c r="K5" s="69">
        <f>IF('Activity Extent Zone 9'!K5="","",IF(OR('Activity Extent Zone 9'!K$3=0,'Activity Extent Zone 9'!$C5=0),0,'Activity Conflict Assessment'!K5*'Activity Extent Zone 9'!K5))</f>
        <v>0</v>
      </c>
      <c r="L5" s="69">
        <f>IF('Activity Extent Zone 9'!L5="","",IF(OR('Activity Extent Zone 9'!L$3=0,'Activity Extent Zone 9'!$C5=0),0,'Activity Conflict Assessment'!L5*'Activity Extent Zone 9'!L5))</f>
        <v>0</v>
      </c>
      <c r="M5" s="69">
        <f>IF('Activity Extent Zone 9'!M5="","",IF(OR('Activity Extent Zone 9'!M$3=0,'Activity Extent Zone 9'!$C5=0),0,'Activity Conflict Assessment'!M5*'Activity Extent Zone 9'!M5))</f>
        <v>0</v>
      </c>
      <c r="N5" s="69">
        <f>IF('Activity Extent Zone 9'!N5="","",IF(OR('Activity Extent Zone 9'!N$3=0,'Activity Extent Zone 9'!$C5=0),0,'Activity Conflict Assessment'!N5*'Activity Extent Zone 9'!N5))</f>
        <v>0</v>
      </c>
      <c r="O5" s="69">
        <f>IF('Activity Extent Zone 9'!O5="","",IF(OR('Activity Extent Zone 9'!O$3=0,'Activity Extent Zone 9'!$C5=0),0,'Activity Conflict Assessment'!O5*'Activity Extent Zone 9'!O5))</f>
        <v>0</v>
      </c>
      <c r="P5" s="69">
        <f>IF('Activity Extent Zone 9'!P5="","",IF(OR('Activity Extent Zone 9'!P$3=0,'Activity Extent Zone 9'!$C5=0),0,'Activity Conflict Assessment'!P5*'Activity Extent Zone 9'!P5))</f>
        <v>0</v>
      </c>
      <c r="Q5" s="69">
        <f>IF('Activity Extent Zone 9'!Q5="","",IF(OR('Activity Extent Zone 9'!Q$3=0,'Activity Extent Zone 9'!$C5=0),0,'Activity Conflict Assessment'!Q5*'Activity Extent Zone 9'!Q5))</f>
        <v>0</v>
      </c>
      <c r="R5" s="69">
        <f>IF('Activity Extent Zone 9'!R5="","",IF(OR('Activity Extent Zone 9'!R$3=0,'Activity Extent Zone 9'!$C5=0),0,'Activity Conflict Assessment'!R5*'Activity Extent Zone 9'!R5))</f>
        <v>0</v>
      </c>
      <c r="S5" s="69">
        <f>IF('Activity Extent Zone 9'!S5="","",IF(OR('Activity Extent Zone 9'!S$3=0,'Activity Extent Zone 9'!$C5=0),0,'Activity Conflict Assessment'!S5*'Activity Extent Zone 9'!S5))</f>
        <v>0</v>
      </c>
      <c r="T5" s="69">
        <f>IF('Activity Extent Zone 9'!T5="","",IF(OR('Activity Extent Zone 9'!T$3=0,'Activity Extent Zone 9'!$C5=0),0,'Activity Conflict Assessment'!T5*'Activity Extent Zone 9'!T5))</f>
        <v>0</v>
      </c>
      <c r="U5" s="69">
        <f>IF('Activity Extent Zone 9'!U5="","",IF(OR('Activity Extent Zone 9'!U$3=0,'Activity Extent Zone 9'!$C5=0),0,'Activity Conflict Assessment'!U5*'Activity Extent Zone 9'!U5))</f>
        <v>0</v>
      </c>
      <c r="V5" s="69">
        <f>IF('Activity Extent Zone 9'!V5="","",IF(OR('Activity Extent Zone 9'!V$3=0,'Activity Extent Zone 9'!$C5=0),0,'Activity Conflict Assessment'!V5*'Activity Extent Zone 9'!V5))</f>
        <v>0</v>
      </c>
      <c r="W5" s="69">
        <f>IF('Activity Extent Zone 9'!W5="","",IF(OR('Activity Extent Zone 9'!W$3=0,'Activity Extent Zone 9'!$C5=0),0,'Activity Conflict Assessment'!W5*'Activity Extent Zone 9'!W5))</f>
        <v>0</v>
      </c>
      <c r="X5" s="69">
        <f>IF('Activity Extent Zone 9'!X5="","",IF(OR('Activity Extent Zone 9'!X$3=0,'Activity Extent Zone 9'!$C5=0),0,'Activity Conflict Assessment'!X5*'Activity Extent Zone 9'!X5))</f>
        <v>0</v>
      </c>
      <c r="Y5" s="69">
        <f>IF('Activity Extent Zone 9'!Y5="","",IF(OR('Activity Extent Zone 9'!Y$3=0,'Activity Extent Zone 9'!$C5=0),0,'Activity Conflict Assessment'!Y5*'Activity Extent Zone 9'!Y5))</f>
        <v>0</v>
      </c>
      <c r="Z5" s="69">
        <f>IF('Activity Extent Zone 9'!Z5="","",IF(OR('Activity Extent Zone 9'!Z$3=0,'Activity Extent Zone 9'!$C5=0),0,'Activity Conflict Assessment'!Z5*'Activity Extent Zone 9'!Z5))</f>
        <v>0</v>
      </c>
      <c r="AA5" s="69">
        <f>IF('Activity Extent Zone 9'!AA5="","",IF(OR('Activity Extent Zone 9'!AA$3=0,'Activity Extent Zone 9'!$C5=0),0,'Activity Conflict Assessment'!AA5*'Activity Extent Zone 9'!AA5))</f>
        <v>0</v>
      </c>
      <c r="AB5" s="69">
        <f>IF('Activity Extent Zone 9'!AB5="","",IF(OR('Activity Extent Zone 9'!AB$3=0,'Activity Extent Zone 9'!$C5=0),0,'Activity Conflict Assessment'!AB5*'Activity Extent Zone 9'!AB5))</f>
        <v>0</v>
      </c>
      <c r="AC5" s="69">
        <f>IF('Activity Extent Zone 9'!AC5="","",IF(OR('Activity Extent Zone 9'!AC$3=0,'Activity Extent Zone 9'!$C5=0),0,'Activity Conflict Assessment'!AC5*'Activity Extent Zone 9'!AC5))</f>
        <v>0</v>
      </c>
      <c r="AD5" s="69">
        <f>IF('Activity Extent Zone 9'!AD5="","",IF(OR('Activity Extent Zone 9'!AD$3=0,'Activity Extent Zone 9'!$C5=0),0,'Activity Conflict Assessment'!AD5*'Activity Extent Zone 9'!AD5))</f>
        <v>0</v>
      </c>
      <c r="AE5" s="69">
        <f>IF('Activity Extent Zone 9'!AE5="","",IF(OR('Activity Extent Zone 9'!AE$3=0,'Activity Extent Zone 9'!$C5=0),0,'Activity Conflict Assessment'!AE5*'Activity Extent Zone 9'!AE5))</f>
        <v>0</v>
      </c>
      <c r="AF5" s="69">
        <f>IF('Activity Extent Zone 9'!AF5="","",IF(OR('Activity Extent Zone 9'!AF$3=0,'Activity Extent Zone 9'!$C5=0),0,'Activity Conflict Assessment'!AF5*'Activity Extent Zone 9'!AF5))</f>
        <v>0</v>
      </c>
      <c r="AG5" s="69">
        <f>IF('Activity Extent Zone 9'!AG5="","",IF(OR('Activity Extent Zone 9'!AG$3=0,'Activity Extent Zone 9'!$C5=0),0,'Activity Conflict Assessment'!AG5*'Activity Extent Zone 9'!AG5))</f>
        <v>0</v>
      </c>
      <c r="AH5" s="69">
        <f>IF('Activity Extent Zone 9'!AH5="","",IF(OR('Activity Extent Zone 9'!AH$3=0,'Activity Extent Zone 9'!$C5=0),0,'Activity Conflict Assessment'!AH5*'Activity Extent Zone 9'!AH5))</f>
        <v>0</v>
      </c>
      <c r="AJ5" s="140" t="s">
        <v>95</v>
      </c>
      <c r="AK5" s="141"/>
      <c r="AL5" s="141"/>
      <c r="AM5" s="142"/>
    </row>
    <row r="6" spans="1:166" ht="35.1" customHeight="1" thickBot="1">
      <c r="A6" s="101"/>
      <c r="B6" s="44" t="s">
        <v>11</v>
      </c>
      <c r="C6" s="45"/>
      <c r="D6" s="69">
        <f>IF('Activity Extent Zone 9'!D6="","",IF(OR('Activity Extent Zone 9'!D$3=0,'Activity Extent Zone 9'!$C6=0),0,'Activity Conflict Assessment'!D6*'Activity Extent Zone 9'!D6))</f>
        <v>0</v>
      </c>
      <c r="E6" s="69">
        <f>IF('Activity Extent Zone 9'!E6="","",IF(OR('Activity Extent Zone 9'!E$3=0,'Activity Extent Zone 9'!$C6=0),0,'Activity Conflict Assessment'!E6*'Activity Extent Zone 9'!E6))</f>
        <v>0</v>
      </c>
      <c r="F6" s="69" t="str">
        <f>IF('Activity Extent Zone 9'!F6="","",IF(OR('Activity Extent Zone 9'!F$3=0,'Activity Extent Zone 9'!$C6=0),0,'Activity Conflict Assessment'!F6*'Activity Extent Zone 9'!F6))</f>
        <v/>
      </c>
      <c r="G6" s="69">
        <f>IF('Activity Extent Zone 9'!G6="","",IF(OR('Activity Extent Zone 9'!G$3=0,'Activity Extent Zone 9'!$C6=0),0,'Activity Conflict Assessment'!G6*'Activity Extent Zone 9'!G6))</f>
        <v>0</v>
      </c>
      <c r="H6" s="69">
        <f>IF('Activity Extent Zone 9'!H6="","",IF(OR('Activity Extent Zone 9'!H$3=0,'Activity Extent Zone 9'!$C6=0),0,'Activity Conflict Assessment'!H6*'Activity Extent Zone 9'!H6))</f>
        <v>0</v>
      </c>
      <c r="I6" s="69">
        <f>IF('Activity Extent Zone 9'!I6="","",IF(OR('Activity Extent Zone 9'!I$3=0,'Activity Extent Zone 9'!$C6=0),0,'Activity Conflict Assessment'!I6*'Activity Extent Zone 9'!I6))</f>
        <v>0</v>
      </c>
      <c r="J6" s="69">
        <f>IF('Activity Extent Zone 9'!J6="","",IF(OR('Activity Extent Zone 9'!J$3=0,'Activity Extent Zone 9'!$C6=0),0,'Activity Conflict Assessment'!J6*'Activity Extent Zone 9'!J6))</f>
        <v>0</v>
      </c>
      <c r="K6" s="69">
        <f>IF('Activity Extent Zone 9'!K6="","",IF(OR('Activity Extent Zone 9'!K$3=0,'Activity Extent Zone 9'!$C6=0),0,'Activity Conflict Assessment'!K6*'Activity Extent Zone 9'!K6))</f>
        <v>0</v>
      </c>
      <c r="L6" s="69">
        <f>IF('Activity Extent Zone 9'!L6="","",IF(OR('Activity Extent Zone 9'!L$3=0,'Activity Extent Zone 9'!$C6=0),0,'Activity Conflict Assessment'!L6*'Activity Extent Zone 9'!L6))</f>
        <v>0</v>
      </c>
      <c r="M6" s="69">
        <f>IF('Activity Extent Zone 9'!M6="","",IF(OR('Activity Extent Zone 9'!M$3=0,'Activity Extent Zone 9'!$C6=0),0,'Activity Conflict Assessment'!M6*'Activity Extent Zone 9'!M6))</f>
        <v>0</v>
      </c>
      <c r="N6" s="69">
        <f>IF('Activity Extent Zone 9'!N6="","",IF(OR('Activity Extent Zone 9'!N$3=0,'Activity Extent Zone 9'!$C6=0),0,'Activity Conflict Assessment'!N6*'Activity Extent Zone 9'!N6))</f>
        <v>0</v>
      </c>
      <c r="O6" s="69">
        <f>IF('Activity Extent Zone 9'!O6="","",IF(OR('Activity Extent Zone 9'!O$3=0,'Activity Extent Zone 9'!$C6=0),0,'Activity Conflict Assessment'!O6*'Activity Extent Zone 9'!O6))</f>
        <v>0</v>
      </c>
      <c r="P6" s="69">
        <f>IF('Activity Extent Zone 9'!P6="","",IF(OR('Activity Extent Zone 9'!P$3=0,'Activity Extent Zone 9'!$C6=0),0,'Activity Conflict Assessment'!P6*'Activity Extent Zone 9'!P6))</f>
        <v>0</v>
      </c>
      <c r="Q6" s="69">
        <f>IF('Activity Extent Zone 9'!Q6="","",IF(OR('Activity Extent Zone 9'!Q$3=0,'Activity Extent Zone 9'!$C6=0),0,'Activity Conflict Assessment'!Q6*'Activity Extent Zone 9'!Q6))</f>
        <v>0</v>
      </c>
      <c r="R6" s="69">
        <f>IF('Activity Extent Zone 9'!R6="","",IF(OR('Activity Extent Zone 9'!R$3=0,'Activity Extent Zone 9'!$C6=0),0,'Activity Conflict Assessment'!R6*'Activity Extent Zone 9'!R6))</f>
        <v>0</v>
      </c>
      <c r="S6" s="69">
        <f>IF('Activity Extent Zone 9'!S6="","",IF(OR('Activity Extent Zone 9'!S$3=0,'Activity Extent Zone 9'!$C6=0),0,'Activity Conflict Assessment'!S6*'Activity Extent Zone 9'!S6))</f>
        <v>0</v>
      </c>
      <c r="T6" s="69">
        <f>IF('Activity Extent Zone 9'!T6="","",IF(OR('Activity Extent Zone 9'!T$3=0,'Activity Extent Zone 9'!$C6=0),0,'Activity Conflict Assessment'!T6*'Activity Extent Zone 9'!T6))</f>
        <v>0</v>
      </c>
      <c r="U6" s="69">
        <f>IF('Activity Extent Zone 9'!U6="","",IF(OR('Activity Extent Zone 9'!U$3=0,'Activity Extent Zone 9'!$C6=0),0,'Activity Conflict Assessment'!U6*'Activity Extent Zone 9'!U6))</f>
        <v>0</v>
      </c>
      <c r="V6" s="69">
        <f>IF('Activity Extent Zone 9'!V6="","",IF(OR('Activity Extent Zone 9'!V$3=0,'Activity Extent Zone 9'!$C6=0),0,'Activity Conflict Assessment'!V6*'Activity Extent Zone 9'!V6))</f>
        <v>0</v>
      </c>
      <c r="W6" s="69">
        <f>IF('Activity Extent Zone 9'!W6="","",IF(OR('Activity Extent Zone 9'!W$3=0,'Activity Extent Zone 9'!$C6=0),0,'Activity Conflict Assessment'!W6*'Activity Extent Zone 9'!W6))</f>
        <v>0</v>
      </c>
      <c r="X6" s="69">
        <f>IF('Activity Extent Zone 9'!X6="","",IF(OR('Activity Extent Zone 9'!X$3=0,'Activity Extent Zone 9'!$C6=0),0,'Activity Conflict Assessment'!X6*'Activity Extent Zone 9'!X6))</f>
        <v>0</v>
      </c>
      <c r="Y6" s="69">
        <f>IF('Activity Extent Zone 9'!Y6="","",IF(OR('Activity Extent Zone 9'!Y$3=0,'Activity Extent Zone 9'!$C6=0),0,'Activity Conflict Assessment'!Y6*'Activity Extent Zone 9'!Y6))</f>
        <v>0</v>
      </c>
      <c r="Z6" s="69">
        <f>IF('Activity Extent Zone 9'!Z6="","",IF(OR('Activity Extent Zone 9'!Z$3=0,'Activity Extent Zone 9'!$C6=0),0,'Activity Conflict Assessment'!Z6*'Activity Extent Zone 9'!Z6))</f>
        <v>0</v>
      </c>
      <c r="AA6" s="69">
        <f>IF('Activity Extent Zone 9'!AA6="","",IF(OR('Activity Extent Zone 9'!AA$3=0,'Activity Extent Zone 9'!$C6=0),0,'Activity Conflict Assessment'!AA6*'Activity Extent Zone 9'!AA6))</f>
        <v>0</v>
      </c>
      <c r="AB6" s="69">
        <f>IF('Activity Extent Zone 9'!AB6="","",IF(OR('Activity Extent Zone 9'!AB$3=0,'Activity Extent Zone 9'!$C6=0),0,'Activity Conflict Assessment'!AB6*'Activity Extent Zone 9'!AB6))</f>
        <v>0</v>
      </c>
      <c r="AC6" s="69">
        <f>IF('Activity Extent Zone 9'!AC6="","",IF(OR('Activity Extent Zone 9'!AC$3=0,'Activity Extent Zone 9'!$C6=0),0,'Activity Conflict Assessment'!AC6*'Activity Extent Zone 9'!AC6))</f>
        <v>0</v>
      </c>
      <c r="AD6" s="69">
        <f>IF('Activity Extent Zone 9'!AD6="","",IF(OR('Activity Extent Zone 9'!AD$3=0,'Activity Extent Zone 9'!$C6=0),0,'Activity Conflict Assessment'!AD6*'Activity Extent Zone 9'!AD6))</f>
        <v>0</v>
      </c>
      <c r="AE6" s="69">
        <f>IF('Activity Extent Zone 9'!AE6="","",IF(OR('Activity Extent Zone 9'!AE$3=0,'Activity Extent Zone 9'!$C6=0),0,'Activity Conflict Assessment'!AE6*'Activity Extent Zone 9'!AE6))</f>
        <v>0</v>
      </c>
      <c r="AF6" s="69">
        <f>IF('Activity Extent Zone 9'!AF6="","",IF(OR('Activity Extent Zone 9'!AF$3=0,'Activity Extent Zone 9'!$C6=0),0,'Activity Conflict Assessment'!AF6*'Activity Extent Zone 9'!AF6))</f>
        <v>0</v>
      </c>
      <c r="AG6" s="69">
        <f>IF('Activity Extent Zone 9'!AG6="","",IF(OR('Activity Extent Zone 9'!AG$3=0,'Activity Extent Zone 9'!$C6=0),0,'Activity Conflict Assessment'!AG6*'Activity Extent Zone 9'!AG6))</f>
        <v>0</v>
      </c>
      <c r="AH6" s="69">
        <f>IF('Activity Extent Zone 9'!AH6="","",IF(OR('Activity Extent Zone 9'!AH$3=0,'Activity Extent Zone 9'!$C6=0),0,'Activity Conflict Assessment'!AH6*'Activity Extent Zone 9'!AH6))</f>
        <v>0</v>
      </c>
      <c r="AJ6" s="143"/>
      <c r="AK6" s="144"/>
      <c r="AL6" s="144"/>
      <c r="AM6" s="145"/>
    </row>
    <row r="7" spans="1:166" ht="35.1" customHeight="1" thickBot="1">
      <c r="A7" s="102"/>
      <c r="B7" s="44" t="s">
        <v>12</v>
      </c>
      <c r="C7" s="45"/>
      <c r="D7" s="69">
        <f>IF('Activity Extent Zone 9'!D7="","",IF(OR('Activity Extent Zone 9'!D$3=0,'Activity Extent Zone 9'!$C7=0),0,'Activity Conflict Assessment'!D7*'Activity Extent Zone 9'!D7))</f>
        <v>0</v>
      </c>
      <c r="E7" s="69">
        <f>IF('Activity Extent Zone 9'!E7="","",IF(OR('Activity Extent Zone 9'!E$3=0,'Activity Extent Zone 9'!$C7=0),0,'Activity Conflict Assessment'!E7*'Activity Extent Zone 9'!E7))</f>
        <v>0</v>
      </c>
      <c r="F7" s="69">
        <f>IF('Activity Extent Zone 9'!F7="","",IF(OR('Activity Extent Zone 9'!F$3=0,'Activity Extent Zone 9'!$C7=0),0,'Activity Conflict Assessment'!F7*'Activity Extent Zone 9'!F7))</f>
        <v>0</v>
      </c>
      <c r="G7" s="69" t="str">
        <f>IF('Activity Extent Zone 9'!G7="","",IF(OR('Activity Extent Zone 9'!G$3=0,'Activity Extent Zone 9'!$C7=0),0,'Activity Conflict Assessment'!G7*'Activity Extent Zone 9'!G7))</f>
        <v/>
      </c>
      <c r="H7" s="69">
        <f>IF('Activity Extent Zone 9'!H7="","",IF(OR('Activity Extent Zone 9'!H$3=0,'Activity Extent Zone 9'!$C7=0),0,'Activity Conflict Assessment'!H7*'Activity Extent Zone 9'!H7))</f>
        <v>0</v>
      </c>
      <c r="I7" s="69">
        <f>IF('Activity Extent Zone 9'!I7="","",IF(OR('Activity Extent Zone 9'!I$3=0,'Activity Extent Zone 9'!$C7=0),0,'Activity Conflict Assessment'!I7*'Activity Extent Zone 9'!I7))</f>
        <v>0</v>
      </c>
      <c r="J7" s="69">
        <f>IF('Activity Extent Zone 9'!J7="","",IF(OR('Activity Extent Zone 9'!J$3=0,'Activity Extent Zone 9'!$C7=0),0,'Activity Conflict Assessment'!J7*'Activity Extent Zone 9'!J7))</f>
        <v>0</v>
      </c>
      <c r="K7" s="69">
        <f>IF('Activity Extent Zone 9'!K7="","",IF(OR('Activity Extent Zone 9'!K$3=0,'Activity Extent Zone 9'!$C7=0),0,'Activity Conflict Assessment'!K7*'Activity Extent Zone 9'!K7))</f>
        <v>0</v>
      </c>
      <c r="L7" s="69">
        <f>IF('Activity Extent Zone 9'!L7="","",IF(OR('Activity Extent Zone 9'!L$3=0,'Activity Extent Zone 9'!$C7=0),0,'Activity Conflict Assessment'!L7*'Activity Extent Zone 9'!L7))</f>
        <v>0</v>
      </c>
      <c r="M7" s="69">
        <f>IF('Activity Extent Zone 9'!M7="","",IF(OR('Activity Extent Zone 9'!M$3=0,'Activity Extent Zone 9'!$C7=0),0,'Activity Conflict Assessment'!M7*'Activity Extent Zone 9'!M7))</f>
        <v>0</v>
      </c>
      <c r="N7" s="69">
        <f>IF('Activity Extent Zone 9'!N7="","",IF(OR('Activity Extent Zone 9'!N$3=0,'Activity Extent Zone 9'!$C7=0),0,'Activity Conflict Assessment'!N7*'Activity Extent Zone 9'!N7))</f>
        <v>0</v>
      </c>
      <c r="O7" s="69">
        <f>IF('Activity Extent Zone 9'!O7="","",IF(OR('Activity Extent Zone 9'!O$3=0,'Activity Extent Zone 9'!$C7=0),0,'Activity Conflict Assessment'!O7*'Activity Extent Zone 9'!O7))</f>
        <v>0</v>
      </c>
      <c r="P7" s="69">
        <f>IF('Activity Extent Zone 9'!P7="","",IF(OR('Activity Extent Zone 9'!P$3=0,'Activity Extent Zone 9'!$C7=0),0,'Activity Conflict Assessment'!P7*'Activity Extent Zone 9'!P7))</f>
        <v>0</v>
      </c>
      <c r="Q7" s="69">
        <f>IF('Activity Extent Zone 9'!Q7="","",IF(OR('Activity Extent Zone 9'!Q$3=0,'Activity Extent Zone 9'!$C7=0),0,'Activity Conflict Assessment'!Q7*'Activity Extent Zone 9'!Q7))</f>
        <v>0</v>
      </c>
      <c r="R7" s="69">
        <f>IF('Activity Extent Zone 9'!R7="","",IF(OR('Activity Extent Zone 9'!R$3=0,'Activity Extent Zone 9'!$C7=0),0,'Activity Conflict Assessment'!R7*'Activity Extent Zone 9'!R7))</f>
        <v>0</v>
      </c>
      <c r="S7" s="69">
        <f>IF('Activity Extent Zone 9'!S7="","",IF(OR('Activity Extent Zone 9'!S$3=0,'Activity Extent Zone 9'!$C7=0),0,'Activity Conflict Assessment'!S7*'Activity Extent Zone 9'!S7))</f>
        <v>0</v>
      </c>
      <c r="T7" s="69">
        <f>IF('Activity Extent Zone 9'!T7="","",IF(OR('Activity Extent Zone 9'!T$3=0,'Activity Extent Zone 9'!$C7=0),0,'Activity Conflict Assessment'!T7*'Activity Extent Zone 9'!T7))</f>
        <v>0</v>
      </c>
      <c r="U7" s="69">
        <f>IF('Activity Extent Zone 9'!U7="","",IF(OR('Activity Extent Zone 9'!U$3=0,'Activity Extent Zone 9'!$C7=0),0,'Activity Conflict Assessment'!U7*'Activity Extent Zone 9'!U7))</f>
        <v>0</v>
      </c>
      <c r="V7" s="69">
        <f>IF('Activity Extent Zone 9'!V7="","",IF(OR('Activity Extent Zone 9'!V$3=0,'Activity Extent Zone 9'!$C7=0),0,'Activity Conflict Assessment'!V7*'Activity Extent Zone 9'!V7))</f>
        <v>0</v>
      </c>
      <c r="W7" s="69">
        <f>IF('Activity Extent Zone 9'!W7="","",IF(OR('Activity Extent Zone 9'!W$3=0,'Activity Extent Zone 9'!$C7=0),0,'Activity Conflict Assessment'!W7*'Activity Extent Zone 9'!W7))</f>
        <v>0</v>
      </c>
      <c r="X7" s="69">
        <f>IF('Activity Extent Zone 9'!X7="","",IF(OR('Activity Extent Zone 9'!X$3=0,'Activity Extent Zone 9'!$C7=0),0,'Activity Conflict Assessment'!X7*'Activity Extent Zone 9'!X7))</f>
        <v>0</v>
      </c>
      <c r="Y7" s="69">
        <f>IF('Activity Extent Zone 9'!Y7="","",IF(OR('Activity Extent Zone 9'!Y$3=0,'Activity Extent Zone 9'!$C7=0),0,'Activity Conflict Assessment'!Y7*'Activity Extent Zone 9'!Y7))</f>
        <v>0</v>
      </c>
      <c r="Z7" s="69">
        <f>IF('Activity Extent Zone 9'!Z7="","",IF(OR('Activity Extent Zone 9'!Z$3=0,'Activity Extent Zone 9'!$C7=0),0,'Activity Conflict Assessment'!Z7*'Activity Extent Zone 9'!Z7))</f>
        <v>0</v>
      </c>
      <c r="AA7" s="69">
        <f>IF('Activity Extent Zone 9'!AA7="","",IF(OR('Activity Extent Zone 9'!AA$3=0,'Activity Extent Zone 9'!$C7=0),0,'Activity Conflict Assessment'!AA7*'Activity Extent Zone 9'!AA7))</f>
        <v>0</v>
      </c>
      <c r="AB7" s="69">
        <f>IF('Activity Extent Zone 9'!AB7="","",IF(OR('Activity Extent Zone 9'!AB$3=0,'Activity Extent Zone 9'!$C7=0),0,'Activity Conflict Assessment'!AB7*'Activity Extent Zone 9'!AB7))</f>
        <v>0</v>
      </c>
      <c r="AC7" s="69">
        <f>IF('Activity Extent Zone 9'!AC7="","",IF(OR('Activity Extent Zone 9'!AC$3=0,'Activity Extent Zone 9'!$C7=0),0,'Activity Conflict Assessment'!AC7*'Activity Extent Zone 9'!AC7))</f>
        <v>0</v>
      </c>
      <c r="AD7" s="69">
        <f>IF('Activity Extent Zone 9'!AD7="","",IF(OR('Activity Extent Zone 9'!AD$3=0,'Activity Extent Zone 9'!$C7=0),0,'Activity Conflict Assessment'!AD7*'Activity Extent Zone 9'!AD7))</f>
        <v>0</v>
      </c>
      <c r="AE7" s="69">
        <f>IF('Activity Extent Zone 9'!AE7="","",IF(OR('Activity Extent Zone 9'!AE$3=0,'Activity Extent Zone 9'!$C7=0),0,'Activity Conflict Assessment'!AE7*'Activity Extent Zone 9'!AE7))</f>
        <v>0</v>
      </c>
      <c r="AF7" s="69">
        <f>IF('Activity Extent Zone 9'!AF7="","",IF(OR('Activity Extent Zone 9'!AF$3=0,'Activity Extent Zone 9'!$C7=0),0,'Activity Conflict Assessment'!AF7*'Activity Extent Zone 9'!AF7))</f>
        <v>0</v>
      </c>
      <c r="AG7" s="69">
        <f>IF('Activity Extent Zone 9'!AG7="","",IF(OR('Activity Extent Zone 9'!AG$3=0,'Activity Extent Zone 9'!$C7=0),0,'Activity Conflict Assessment'!AG7*'Activity Extent Zone 9'!AG7))</f>
        <v>0</v>
      </c>
      <c r="AH7" s="69">
        <f>IF('Activity Extent Zone 9'!AH7="","",IF(OR('Activity Extent Zone 9'!AH$3=0,'Activity Extent Zone 9'!$C7=0),0,'Activity Conflict Assessment'!AH7*'Activity Extent Zone 9'!AH7))</f>
        <v>0</v>
      </c>
      <c r="AJ7" s="136" t="s">
        <v>152</v>
      </c>
      <c r="AK7" s="136"/>
      <c r="AL7" s="137" t="s">
        <v>153</v>
      </c>
      <c r="AM7" s="137"/>
    </row>
    <row r="8" spans="1:166" ht="35.1" customHeight="1" thickBot="1">
      <c r="A8" s="46" t="s">
        <v>2</v>
      </c>
      <c r="B8" s="44" t="s">
        <v>13</v>
      </c>
      <c r="C8" s="45"/>
      <c r="D8" s="69">
        <f>IF('Activity Extent Zone 9'!D8="","",IF(OR('Activity Extent Zone 9'!D$3=0,'Activity Extent Zone 9'!$C8=0),0,'Activity Conflict Assessment'!D8*'Activity Extent Zone 9'!D8))</f>
        <v>0</v>
      </c>
      <c r="E8" s="69">
        <f>IF('Activity Extent Zone 9'!E8="","",IF(OR('Activity Extent Zone 9'!E$3=0,'Activity Extent Zone 9'!$C8=0),0,'Activity Conflict Assessment'!E8*'Activity Extent Zone 9'!E8))</f>
        <v>0</v>
      </c>
      <c r="F8" s="69">
        <f>IF('Activity Extent Zone 9'!F8="","",IF(OR('Activity Extent Zone 9'!F$3=0,'Activity Extent Zone 9'!$C8=0),0,'Activity Conflict Assessment'!F8*'Activity Extent Zone 9'!F8))</f>
        <v>0</v>
      </c>
      <c r="G8" s="69">
        <f>IF('Activity Extent Zone 9'!G8="","",IF(OR('Activity Extent Zone 9'!G$3=0,'Activity Extent Zone 9'!$C8=0),0,'Activity Conflict Assessment'!G8*'Activity Extent Zone 9'!G8))</f>
        <v>0</v>
      </c>
      <c r="H8" s="69" t="str">
        <f>IF('Activity Extent Zone 9'!H8="","",IF(OR('Activity Extent Zone 9'!H$3=0,'Activity Extent Zone 9'!$C8=0),0,'Activity Conflict Assessment'!H8*'Activity Extent Zone 9'!H8))</f>
        <v/>
      </c>
      <c r="I8" s="69">
        <f>IF('Activity Extent Zone 9'!I8="","",IF(OR('Activity Extent Zone 9'!I$3=0,'Activity Extent Zone 9'!$C8=0),0,'Activity Conflict Assessment'!I8*'Activity Extent Zone 9'!I8))</f>
        <v>0</v>
      </c>
      <c r="J8" s="69">
        <f>IF('Activity Extent Zone 9'!J8="","",IF(OR('Activity Extent Zone 9'!J$3=0,'Activity Extent Zone 9'!$C8=0),0,'Activity Conflict Assessment'!J8*'Activity Extent Zone 9'!J8))</f>
        <v>0</v>
      </c>
      <c r="K8" s="69">
        <f>IF('Activity Extent Zone 9'!K8="","",IF(OR('Activity Extent Zone 9'!K$3=0,'Activity Extent Zone 9'!$C8=0),0,'Activity Conflict Assessment'!K8*'Activity Extent Zone 9'!K8))</f>
        <v>0</v>
      </c>
      <c r="L8" s="69">
        <f>IF('Activity Extent Zone 9'!L8="","",IF(OR('Activity Extent Zone 9'!L$3=0,'Activity Extent Zone 9'!$C8=0),0,'Activity Conflict Assessment'!L8*'Activity Extent Zone 9'!L8))</f>
        <v>0</v>
      </c>
      <c r="M8" s="69">
        <f>IF('Activity Extent Zone 9'!M8="","",IF(OR('Activity Extent Zone 9'!M$3=0,'Activity Extent Zone 9'!$C8=0),0,'Activity Conflict Assessment'!M8*'Activity Extent Zone 9'!M8))</f>
        <v>0</v>
      </c>
      <c r="N8" s="69">
        <f>IF('Activity Extent Zone 9'!N8="","",IF(OR('Activity Extent Zone 9'!N$3=0,'Activity Extent Zone 9'!$C8=0),0,'Activity Conflict Assessment'!N8*'Activity Extent Zone 9'!N8))</f>
        <v>0</v>
      </c>
      <c r="O8" s="69">
        <f>IF('Activity Extent Zone 9'!O8="","",IF(OR('Activity Extent Zone 9'!O$3=0,'Activity Extent Zone 9'!$C8=0),0,'Activity Conflict Assessment'!O8*'Activity Extent Zone 9'!O8))</f>
        <v>0</v>
      </c>
      <c r="P8" s="69">
        <f>IF('Activity Extent Zone 9'!P8="","",IF(OR('Activity Extent Zone 9'!P$3=0,'Activity Extent Zone 9'!$C8=0),0,'Activity Conflict Assessment'!P8*'Activity Extent Zone 9'!P8))</f>
        <v>0</v>
      </c>
      <c r="Q8" s="69">
        <f>IF('Activity Extent Zone 9'!Q8="","",IF(OR('Activity Extent Zone 9'!Q$3=0,'Activity Extent Zone 9'!$C8=0),0,'Activity Conflict Assessment'!Q8*'Activity Extent Zone 9'!Q8))</f>
        <v>0</v>
      </c>
      <c r="R8" s="69">
        <f>IF('Activity Extent Zone 9'!R8="","",IF(OR('Activity Extent Zone 9'!R$3=0,'Activity Extent Zone 9'!$C8=0),0,'Activity Conflict Assessment'!R8*'Activity Extent Zone 9'!R8))</f>
        <v>0</v>
      </c>
      <c r="S8" s="69">
        <f>IF('Activity Extent Zone 9'!S8="","",IF(OR('Activity Extent Zone 9'!S$3=0,'Activity Extent Zone 9'!$C8=0),0,'Activity Conflict Assessment'!S8*'Activity Extent Zone 9'!S8))</f>
        <v>0</v>
      </c>
      <c r="T8" s="69">
        <f>IF('Activity Extent Zone 9'!T8="","",IF(OR('Activity Extent Zone 9'!T$3=0,'Activity Extent Zone 9'!$C8=0),0,'Activity Conflict Assessment'!T8*'Activity Extent Zone 9'!T8))</f>
        <v>0</v>
      </c>
      <c r="U8" s="69">
        <f>IF('Activity Extent Zone 9'!U8="","",IF(OR('Activity Extent Zone 9'!U$3=0,'Activity Extent Zone 9'!$C8=0),0,'Activity Conflict Assessment'!U8*'Activity Extent Zone 9'!U8))</f>
        <v>0</v>
      </c>
      <c r="V8" s="69">
        <f>IF('Activity Extent Zone 9'!V8="","",IF(OR('Activity Extent Zone 9'!V$3=0,'Activity Extent Zone 9'!$C8=0),0,'Activity Conflict Assessment'!V8*'Activity Extent Zone 9'!V8))</f>
        <v>0</v>
      </c>
      <c r="W8" s="69">
        <f>IF('Activity Extent Zone 9'!W8="","",IF(OR('Activity Extent Zone 9'!W$3=0,'Activity Extent Zone 9'!$C8=0),0,'Activity Conflict Assessment'!W8*'Activity Extent Zone 9'!W8))</f>
        <v>0</v>
      </c>
      <c r="X8" s="69">
        <f>IF('Activity Extent Zone 9'!X8="","",IF(OR('Activity Extent Zone 9'!X$3=0,'Activity Extent Zone 9'!$C8=0),0,'Activity Conflict Assessment'!X8*'Activity Extent Zone 9'!X8))</f>
        <v>0</v>
      </c>
      <c r="Y8" s="69">
        <f>IF('Activity Extent Zone 9'!Y8="","",IF(OR('Activity Extent Zone 9'!Y$3=0,'Activity Extent Zone 9'!$C8=0),0,'Activity Conflict Assessment'!Y8*'Activity Extent Zone 9'!Y8))</f>
        <v>0</v>
      </c>
      <c r="Z8" s="69">
        <f>IF('Activity Extent Zone 9'!Z8="","",IF(OR('Activity Extent Zone 9'!Z$3=0,'Activity Extent Zone 9'!$C8=0),0,'Activity Conflict Assessment'!Z8*'Activity Extent Zone 9'!Z8))</f>
        <v>0</v>
      </c>
      <c r="AA8" s="69">
        <f>IF('Activity Extent Zone 9'!AA8="","",IF(OR('Activity Extent Zone 9'!AA$3=0,'Activity Extent Zone 9'!$C8=0),0,'Activity Conflict Assessment'!AA8*'Activity Extent Zone 9'!AA8))</f>
        <v>0</v>
      </c>
      <c r="AB8" s="69">
        <f>IF('Activity Extent Zone 9'!AB8="","",IF(OR('Activity Extent Zone 9'!AB$3=0,'Activity Extent Zone 9'!$C8=0),0,'Activity Conflict Assessment'!AB8*'Activity Extent Zone 9'!AB8))</f>
        <v>0</v>
      </c>
      <c r="AC8" s="69">
        <f>IF('Activity Extent Zone 9'!AC8="","",IF(OR('Activity Extent Zone 9'!AC$3=0,'Activity Extent Zone 9'!$C8=0),0,'Activity Conflict Assessment'!AC8*'Activity Extent Zone 9'!AC8))</f>
        <v>0</v>
      </c>
      <c r="AD8" s="69">
        <f>IF('Activity Extent Zone 9'!AD8="","",IF(OR('Activity Extent Zone 9'!AD$3=0,'Activity Extent Zone 9'!$C8=0),0,'Activity Conflict Assessment'!AD8*'Activity Extent Zone 9'!AD8))</f>
        <v>0</v>
      </c>
      <c r="AE8" s="69">
        <f>IF('Activity Extent Zone 9'!AE8="","",IF(OR('Activity Extent Zone 9'!AE$3=0,'Activity Extent Zone 9'!$C8=0),0,'Activity Conflict Assessment'!AE8*'Activity Extent Zone 9'!AE8))</f>
        <v>0</v>
      </c>
      <c r="AF8" s="69">
        <f>IF('Activity Extent Zone 9'!AF8="","",IF(OR('Activity Extent Zone 9'!AF$3=0,'Activity Extent Zone 9'!$C8=0),0,'Activity Conflict Assessment'!AF8*'Activity Extent Zone 9'!AF8))</f>
        <v>0</v>
      </c>
      <c r="AG8" s="69">
        <f>IF('Activity Extent Zone 9'!AG8="","",IF(OR('Activity Extent Zone 9'!AG$3=0,'Activity Extent Zone 9'!$C8=0),0,'Activity Conflict Assessment'!AG8*'Activity Extent Zone 9'!AG8))</f>
        <v>0</v>
      </c>
      <c r="AH8" s="69">
        <f>IF('Activity Extent Zone 9'!AH8="","",IF(OR('Activity Extent Zone 9'!AH$3=0,'Activity Extent Zone 9'!$C8=0),0,'Activity Conflict Assessment'!AH8*'Activity Extent Zone 9'!AH8))</f>
        <v>0</v>
      </c>
      <c r="AJ8" s="138" t="s">
        <v>154</v>
      </c>
      <c r="AK8" s="139"/>
      <c r="AL8" s="146" t="s">
        <v>155</v>
      </c>
      <c r="AM8" s="147"/>
    </row>
    <row r="9" spans="1:166" ht="35.1" customHeight="1" thickBot="1">
      <c r="A9" s="100" t="s">
        <v>51</v>
      </c>
      <c r="B9" s="44" t="s">
        <v>28</v>
      </c>
      <c r="C9" s="45"/>
      <c r="D9" s="69">
        <f>IF('Activity Extent Zone 9'!D9="","",IF(OR('Activity Extent Zone 9'!D$3=0,'Activity Extent Zone 9'!$C9=0),0,'Activity Conflict Assessment'!D9*'Activity Extent Zone 9'!D9))</f>
        <v>0</v>
      </c>
      <c r="E9" s="69">
        <f>IF('Activity Extent Zone 9'!E9="","",IF(OR('Activity Extent Zone 9'!E$3=0,'Activity Extent Zone 9'!$C9=0),0,'Activity Conflict Assessment'!E9*'Activity Extent Zone 9'!E9))</f>
        <v>0</v>
      </c>
      <c r="F9" s="69">
        <f>IF('Activity Extent Zone 9'!F9="","",IF(OR('Activity Extent Zone 9'!F$3=0,'Activity Extent Zone 9'!$C9=0),0,'Activity Conflict Assessment'!F9*'Activity Extent Zone 9'!F9))</f>
        <v>0</v>
      </c>
      <c r="G9" s="69">
        <f>IF('Activity Extent Zone 9'!G9="","",IF(OR('Activity Extent Zone 9'!G$3=0,'Activity Extent Zone 9'!$C9=0),0,'Activity Conflict Assessment'!G9*'Activity Extent Zone 9'!G9))</f>
        <v>0</v>
      </c>
      <c r="H9" s="69">
        <f>IF('Activity Extent Zone 9'!H9="","",IF(OR('Activity Extent Zone 9'!H$3=0,'Activity Extent Zone 9'!$C9=0),0,'Activity Conflict Assessment'!H9*'Activity Extent Zone 9'!H9))</f>
        <v>0</v>
      </c>
      <c r="I9" s="69" t="str">
        <f>IF('Activity Extent Zone 9'!I9="","",IF(OR('Activity Extent Zone 9'!I$3=0,'Activity Extent Zone 9'!$C9=0),0,'Activity Conflict Assessment'!I9*'Activity Extent Zone 9'!I9))</f>
        <v/>
      </c>
      <c r="J9" s="69">
        <f>IF('Activity Extent Zone 9'!J9="","",IF(OR('Activity Extent Zone 9'!J$3=0,'Activity Extent Zone 9'!$C9=0),0,'Activity Conflict Assessment'!J9*'Activity Extent Zone 9'!J9))</f>
        <v>0</v>
      </c>
      <c r="K9" s="69">
        <f>IF('Activity Extent Zone 9'!K9="","",IF(OR('Activity Extent Zone 9'!K$3=0,'Activity Extent Zone 9'!$C9=0),0,'Activity Conflict Assessment'!K9*'Activity Extent Zone 9'!K9))</f>
        <v>0</v>
      </c>
      <c r="L9" s="69">
        <f>IF('Activity Extent Zone 9'!L9="","",IF(OR('Activity Extent Zone 9'!L$3=0,'Activity Extent Zone 9'!$C9=0),0,'Activity Conflict Assessment'!L9*'Activity Extent Zone 9'!L9))</f>
        <v>0</v>
      </c>
      <c r="M9" s="69">
        <f>IF('Activity Extent Zone 9'!M9="","",IF(OR('Activity Extent Zone 9'!M$3=0,'Activity Extent Zone 9'!$C9=0),0,'Activity Conflict Assessment'!M9*'Activity Extent Zone 9'!M9))</f>
        <v>0</v>
      </c>
      <c r="N9" s="69">
        <f>IF('Activity Extent Zone 9'!N9="","",IF(OR('Activity Extent Zone 9'!N$3=0,'Activity Extent Zone 9'!$C9=0),0,'Activity Conflict Assessment'!N9*'Activity Extent Zone 9'!N9))</f>
        <v>0</v>
      </c>
      <c r="O9" s="69">
        <f>IF('Activity Extent Zone 9'!O9="","",IF(OR('Activity Extent Zone 9'!O$3=0,'Activity Extent Zone 9'!$C9=0),0,'Activity Conflict Assessment'!O9*'Activity Extent Zone 9'!O9))</f>
        <v>0</v>
      </c>
      <c r="P9" s="69">
        <f>IF('Activity Extent Zone 9'!P9="","",IF(OR('Activity Extent Zone 9'!P$3=0,'Activity Extent Zone 9'!$C9=0),0,'Activity Conflict Assessment'!P9*'Activity Extent Zone 9'!P9))</f>
        <v>0</v>
      </c>
      <c r="Q9" s="69">
        <f>IF('Activity Extent Zone 9'!Q9="","",IF(OR('Activity Extent Zone 9'!Q$3=0,'Activity Extent Zone 9'!$C9=0),0,'Activity Conflict Assessment'!Q9*'Activity Extent Zone 9'!Q9))</f>
        <v>0</v>
      </c>
      <c r="R9" s="69">
        <f>IF('Activity Extent Zone 9'!R9="","",IF(OR('Activity Extent Zone 9'!R$3=0,'Activity Extent Zone 9'!$C9=0),0,'Activity Conflict Assessment'!R9*'Activity Extent Zone 9'!R9))</f>
        <v>0</v>
      </c>
      <c r="S9" s="69">
        <f>IF('Activity Extent Zone 9'!S9="","",IF(OR('Activity Extent Zone 9'!S$3=0,'Activity Extent Zone 9'!$C9=0),0,'Activity Conflict Assessment'!S9*'Activity Extent Zone 9'!S9))</f>
        <v>0</v>
      </c>
      <c r="T9" s="69">
        <f>IF('Activity Extent Zone 9'!T9="","",IF(OR('Activity Extent Zone 9'!T$3=0,'Activity Extent Zone 9'!$C9=0),0,'Activity Conflict Assessment'!T9*'Activity Extent Zone 9'!T9))</f>
        <v>0</v>
      </c>
      <c r="U9" s="69">
        <f>IF('Activity Extent Zone 9'!U9="","",IF(OR('Activity Extent Zone 9'!U$3=0,'Activity Extent Zone 9'!$C9=0),0,'Activity Conflict Assessment'!U9*'Activity Extent Zone 9'!U9))</f>
        <v>0</v>
      </c>
      <c r="V9" s="69">
        <f>IF('Activity Extent Zone 9'!V9="","",IF(OR('Activity Extent Zone 9'!V$3=0,'Activity Extent Zone 9'!$C9=0),0,'Activity Conflict Assessment'!V9*'Activity Extent Zone 9'!V9))</f>
        <v>0</v>
      </c>
      <c r="W9" s="69">
        <f>IF('Activity Extent Zone 9'!W9="","",IF(OR('Activity Extent Zone 9'!W$3=0,'Activity Extent Zone 9'!$C9=0),0,'Activity Conflict Assessment'!W9*'Activity Extent Zone 9'!W9))</f>
        <v>0</v>
      </c>
      <c r="X9" s="69">
        <f>IF('Activity Extent Zone 9'!X9="","",IF(OR('Activity Extent Zone 9'!X$3=0,'Activity Extent Zone 9'!$C9=0),0,'Activity Conflict Assessment'!X9*'Activity Extent Zone 9'!X9))</f>
        <v>0</v>
      </c>
      <c r="Y9" s="69">
        <f>IF('Activity Extent Zone 9'!Y9="","",IF(OR('Activity Extent Zone 9'!Y$3=0,'Activity Extent Zone 9'!$C9=0),0,'Activity Conflict Assessment'!Y9*'Activity Extent Zone 9'!Y9))</f>
        <v>0</v>
      </c>
      <c r="Z9" s="69">
        <f>IF('Activity Extent Zone 9'!Z9="","",IF(OR('Activity Extent Zone 9'!Z$3=0,'Activity Extent Zone 9'!$C9=0),0,'Activity Conflict Assessment'!Z9*'Activity Extent Zone 9'!Z9))</f>
        <v>0</v>
      </c>
      <c r="AA9" s="69">
        <f>IF('Activity Extent Zone 9'!AA9="","",IF(OR('Activity Extent Zone 9'!AA$3=0,'Activity Extent Zone 9'!$C9=0),0,'Activity Conflict Assessment'!AA9*'Activity Extent Zone 9'!AA9))</f>
        <v>0</v>
      </c>
      <c r="AB9" s="69">
        <f>IF('Activity Extent Zone 9'!AB9="","",IF(OR('Activity Extent Zone 9'!AB$3=0,'Activity Extent Zone 9'!$C9=0),0,'Activity Conflict Assessment'!AB9*'Activity Extent Zone 9'!AB9))</f>
        <v>0</v>
      </c>
      <c r="AC9" s="69">
        <f>IF('Activity Extent Zone 9'!AC9="","",IF(OR('Activity Extent Zone 9'!AC$3=0,'Activity Extent Zone 9'!$C9=0),0,'Activity Conflict Assessment'!AC9*'Activity Extent Zone 9'!AC9))</f>
        <v>0</v>
      </c>
      <c r="AD9" s="69">
        <f>IF('Activity Extent Zone 9'!AD9="","",IF(OR('Activity Extent Zone 9'!AD$3=0,'Activity Extent Zone 9'!$C9=0),0,'Activity Conflict Assessment'!AD9*'Activity Extent Zone 9'!AD9))</f>
        <v>0</v>
      </c>
      <c r="AE9" s="69">
        <f>IF('Activity Extent Zone 9'!AE9="","",IF(OR('Activity Extent Zone 9'!AE$3=0,'Activity Extent Zone 9'!$C9=0),0,'Activity Conflict Assessment'!AE9*'Activity Extent Zone 9'!AE9))</f>
        <v>0</v>
      </c>
      <c r="AF9" s="69">
        <f>IF('Activity Extent Zone 9'!AF9="","",IF(OR('Activity Extent Zone 9'!AF$3=0,'Activity Extent Zone 9'!$C9=0),0,'Activity Conflict Assessment'!AF9*'Activity Extent Zone 9'!AF9))</f>
        <v>0</v>
      </c>
      <c r="AG9" s="69">
        <f>IF('Activity Extent Zone 9'!AG9="","",IF(OR('Activity Extent Zone 9'!AG$3=0,'Activity Extent Zone 9'!$C9=0),0,'Activity Conflict Assessment'!AG9*'Activity Extent Zone 9'!AG9))</f>
        <v>0</v>
      </c>
      <c r="AH9" s="69">
        <f>IF('Activity Extent Zone 9'!AH9="","",IF(OR('Activity Extent Zone 9'!AH$3=0,'Activity Extent Zone 9'!$C9=0),0,'Activity Conflict Assessment'!AH9*'Activity Extent Zone 9'!AH9))</f>
        <v>0</v>
      </c>
      <c r="AJ9" s="74"/>
      <c r="AK9" s="130" t="s">
        <v>88</v>
      </c>
      <c r="AL9" s="131"/>
      <c r="AM9" s="30"/>
      <c r="AN9" s="57"/>
      <c r="AO9" s="57"/>
    </row>
    <row r="10" spans="1:166" ht="35.1" customHeight="1" thickBot="1">
      <c r="A10" s="101"/>
      <c r="B10" s="44" t="s">
        <v>29</v>
      </c>
      <c r="C10" s="45"/>
      <c r="D10" s="69">
        <f>IF('Activity Extent Zone 9'!D10="","",IF(OR('Activity Extent Zone 9'!D$3=0,'Activity Extent Zone 9'!$C10=0),0,'Activity Conflict Assessment'!D10*'Activity Extent Zone 9'!D10))</f>
        <v>0</v>
      </c>
      <c r="E10" s="69">
        <f>IF('Activity Extent Zone 9'!E10="","",IF(OR('Activity Extent Zone 9'!E$3=0,'Activity Extent Zone 9'!$C10=0),0,'Activity Conflict Assessment'!E10*'Activity Extent Zone 9'!E10))</f>
        <v>0</v>
      </c>
      <c r="F10" s="69">
        <f>IF('Activity Extent Zone 9'!F10="","",IF(OR('Activity Extent Zone 9'!F$3=0,'Activity Extent Zone 9'!$C10=0),0,'Activity Conflict Assessment'!F10*'Activity Extent Zone 9'!F10))</f>
        <v>0</v>
      </c>
      <c r="G10" s="69">
        <f>IF('Activity Extent Zone 9'!G10="","",IF(OR('Activity Extent Zone 9'!G$3=0,'Activity Extent Zone 9'!$C10=0),0,'Activity Conflict Assessment'!G10*'Activity Extent Zone 9'!G10))</f>
        <v>0</v>
      </c>
      <c r="H10" s="69">
        <f>IF('Activity Extent Zone 9'!H10="","",IF(OR('Activity Extent Zone 9'!H$3=0,'Activity Extent Zone 9'!$C10=0),0,'Activity Conflict Assessment'!H10*'Activity Extent Zone 9'!H10))</f>
        <v>0</v>
      </c>
      <c r="I10" s="69">
        <f>IF('Activity Extent Zone 9'!I10="","",IF(OR('Activity Extent Zone 9'!I$3=0,'Activity Extent Zone 9'!$C10=0),0,'Activity Conflict Assessment'!I10*'Activity Extent Zone 9'!I10))</f>
        <v>0</v>
      </c>
      <c r="J10" s="69" t="str">
        <f>IF('Activity Extent Zone 9'!J10="","",IF(OR('Activity Extent Zone 9'!J$3=0,'Activity Extent Zone 9'!$C10=0),0,'Activity Conflict Assessment'!J10*'Activity Extent Zone 9'!J10))</f>
        <v/>
      </c>
      <c r="K10" s="69">
        <f>IF('Activity Extent Zone 9'!K10="","",IF(OR('Activity Extent Zone 9'!K$3=0,'Activity Extent Zone 9'!$C10=0),0,'Activity Conflict Assessment'!K10*'Activity Extent Zone 9'!K10))</f>
        <v>0</v>
      </c>
      <c r="L10" s="69">
        <f>IF('Activity Extent Zone 9'!L10="","",IF(OR('Activity Extent Zone 9'!L$3=0,'Activity Extent Zone 9'!$C10=0),0,'Activity Conflict Assessment'!L10*'Activity Extent Zone 9'!L10))</f>
        <v>0</v>
      </c>
      <c r="M10" s="69">
        <f>IF('Activity Extent Zone 9'!M10="","",IF(OR('Activity Extent Zone 9'!M$3=0,'Activity Extent Zone 9'!$C10=0),0,'Activity Conflict Assessment'!M10*'Activity Extent Zone 9'!M10))</f>
        <v>0</v>
      </c>
      <c r="N10" s="69">
        <f>IF('Activity Extent Zone 9'!N10="","",IF(OR('Activity Extent Zone 9'!N$3=0,'Activity Extent Zone 9'!$C10=0),0,'Activity Conflict Assessment'!N10*'Activity Extent Zone 9'!N10))</f>
        <v>0</v>
      </c>
      <c r="O10" s="69">
        <f>IF('Activity Extent Zone 9'!O10="","",IF(OR('Activity Extent Zone 9'!O$3=0,'Activity Extent Zone 9'!$C10=0),0,'Activity Conflict Assessment'!O10*'Activity Extent Zone 9'!O10))</f>
        <v>0</v>
      </c>
      <c r="P10" s="69">
        <f>IF('Activity Extent Zone 9'!P10="","",IF(OR('Activity Extent Zone 9'!P$3=0,'Activity Extent Zone 9'!$C10=0),0,'Activity Conflict Assessment'!P10*'Activity Extent Zone 9'!P10))</f>
        <v>0</v>
      </c>
      <c r="Q10" s="69">
        <f>IF('Activity Extent Zone 9'!Q10="","",IF(OR('Activity Extent Zone 9'!Q$3=0,'Activity Extent Zone 9'!$C10=0),0,'Activity Conflict Assessment'!Q10*'Activity Extent Zone 9'!Q10))</f>
        <v>0</v>
      </c>
      <c r="R10" s="69">
        <f>IF('Activity Extent Zone 9'!R10="","",IF(OR('Activity Extent Zone 9'!R$3=0,'Activity Extent Zone 9'!$C10=0),0,'Activity Conflict Assessment'!R10*'Activity Extent Zone 9'!R10))</f>
        <v>0</v>
      </c>
      <c r="S10" s="69">
        <f>IF('Activity Extent Zone 9'!S10="","",IF(OR('Activity Extent Zone 9'!S$3=0,'Activity Extent Zone 9'!$C10=0),0,'Activity Conflict Assessment'!S10*'Activity Extent Zone 9'!S10))</f>
        <v>0</v>
      </c>
      <c r="T10" s="69">
        <f>IF('Activity Extent Zone 9'!T10="","",IF(OR('Activity Extent Zone 9'!T$3=0,'Activity Extent Zone 9'!$C10=0),0,'Activity Conflict Assessment'!T10*'Activity Extent Zone 9'!T10))</f>
        <v>0</v>
      </c>
      <c r="U10" s="69">
        <f>IF('Activity Extent Zone 9'!U10="","",IF(OR('Activity Extent Zone 9'!U$3=0,'Activity Extent Zone 9'!$C10=0),0,'Activity Conflict Assessment'!U10*'Activity Extent Zone 9'!U10))</f>
        <v>0</v>
      </c>
      <c r="V10" s="69">
        <f>IF('Activity Extent Zone 9'!V10="","",IF(OR('Activity Extent Zone 9'!V$3=0,'Activity Extent Zone 9'!$C10=0),0,'Activity Conflict Assessment'!V10*'Activity Extent Zone 9'!V10))</f>
        <v>0</v>
      </c>
      <c r="W10" s="69">
        <f>IF('Activity Extent Zone 9'!W10="","",IF(OR('Activity Extent Zone 9'!W$3=0,'Activity Extent Zone 9'!$C10=0),0,'Activity Conflict Assessment'!W10*'Activity Extent Zone 9'!W10))</f>
        <v>0</v>
      </c>
      <c r="X10" s="69">
        <f>IF('Activity Extent Zone 9'!X10="","",IF(OR('Activity Extent Zone 9'!X$3=0,'Activity Extent Zone 9'!$C10=0),0,'Activity Conflict Assessment'!X10*'Activity Extent Zone 9'!X10))</f>
        <v>0</v>
      </c>
      <c r="Y10" s="69">
        <f>IF('Activity Extent Zone 9'!Y10="","",IF(OR('Activity Extent Zone 9'!Y$3=0,'Activity Extent Zone 9'!$C10=0),0,'Activity Conflict Assessment'!Y10*'Activity Extent Zone 9'!Y10))</f>
        <v>0</v>
      </c>
      <c r="Z10" s="69">
        <f>IF('Activity Extent Zone 9'!Z10="","",IF(OR('Activity Extent Zone 9'!Z$3=0,'Activity Extent Zone 9'!$C10=0),0,'Activity Conflict Assessment'!Z10*'Activity Extent Zone 9'!Z10))</f>
        <v>0</v>
      </c>
      <c r="AA10" s="69">
        <f>IF('Activity Extent Zone 9'!AA10="","",IF(OR('Activity Extent Zone 9'!AA$3=0,'Activity Extent Zone 9'!$C10=0),0,'Activity Conflict Assessment'!AA10*'Activity Extent Zone 9'!AA10))</f>
        <v>0</v>
      </c>
      <c r="AB10" s="69">
        <f>IF('Activity Extent Zone 9'!AB10="","",IF(OR('Activity Extent Zone 9'!AB$3=0,'Activity Extent Zone 9'!$C10=0),0,'Activity Conflict Assessment'!AB10*'Activity Extent Zone 9'!AB10))</f>
        <v>0</v>
      </c>
      <c r="AC10" s="69">
        <f>IF('Activity Extent Zone 9'!AC10="","",IF(OR('Activity Extent Zone 9'!AC$3=0,'Activity Extent Zone 9'!$C10=0),0,'Activity Conflict Assessment'!AC10*'Activity Extent Zone 9'!AC10))</f>
        <v>0</v>
      </c>
      <c r="AD10" s="69">
        <f>IF('Activity Extent Zone 9'!AD10="","",IF(OR('Activity Extent Zone 9'!AD$3=0,'Activity Extent Zone 9'!$C10=0),0,'Activity Conflict Assessment'!AD10*'Activity Extent Zone 9'!AD10))</f>
        <v>0</v>
      </c>
      <c r="AE10" s="69">
        <f>IF('Activity Extent Zone 9'!AE10="","",IF(OR('Activity Extent Zone 9'!AE$3=0,'Activity Extent Zone 9'!$C10=0),0,'Activity Conflict Assessment'!AE10*'Activity Extent Zone 9'!AE10))</f>
        <v>0</v>
      </c>
      <c r="AF10" s="69">
        <f>IF('Activity Extent Zone 9'!AF10="","",IF(OR('Activity Extent Zone 9'!AF$3=0,'Activity Extent Zone 9'!$C10=0),0,'Activity Conflict Assessment'!AF10*'Activity Extent Zone 9'!AF10))</f>
        <v>0</v>
      </c>
      <c r="AG10" s="69">
        <f>IF('Activity Extent Zone 9'!AG10="","",IF(OR('Activity Extent Zone 9'!AG$3=0,'Activity Extent Zone 9'!$C10=0),0,'Activity Conflict Assessment'!AG10*'Activity Extent Zone 9'!AG10))</f>
        <v>0</v>
      </c>
      <c r="AH10" s="69">
        <f>IF('Activity Extent Zone 9'!AH10="","",IF(OR('Activity Extent Zone 9'!AH$3=0,'Activity Extent Zone 9'!$C10=0),0,'Activity Conflict Assessment'!AH10*'Activity Extent Zone 9'!AH10))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6" ht="35.1" customHeight="1" thickBot="1">
      <c r="A11" s="102"/>
      <c r="B11" s="44" t="s">
        <v>30</v>
      </c>
      <c r="C11" s="45"/>
      <c r="D11" s="69">
        <f>IF('Activity Extent Zone 9'!D11="","",IF(OR('Activity Extent Zone 9'!D$3=0,'Activity Extent Zone 9'!$C11=0),0,'Activity Conflict Assessment'!D11*'Activity Extent Zone 9'!D11))</f>
        <v>0</v>
      </c>
      <c r="E11" s="69">
        <f>IF('Activity Extent Zone 9'!E11="","",IF(OR('Activity Extent Zone 9'!E$3=0,'Activity Extent Zone 9'!$C11=0),0,'Activity Conflict Assessment'!E11*'Activity Extent Zone 9'!E11))</f>
        <v>0</v>
      </c>
      <c r="F11" s="69">
        <f>IF('Activity Extent Zone 9'!F11="","",IF(OR('Activity Extent Zone 9'!F$3=0,'Activity Extent Zone 9'!$C11=0),0,'Activity Conflict Assessment'!F11*'Activity Extent Zone 9'!F11))</f>
        <v>0</v>
      </c>
      <c r="G11" s="69">
        <f>IF('Activity Extent Zone 9'!G11="","",IF(OR('Activity Extent Zone 9'!G$3=0,'Activity Extent Zone 9'!$C11=0),0,'Activity Conflict Assessment'!G11*'Activity Extent Zone 9'!G11))</f>
        <v>0</v>
      </c>
      <c r="H11" s="69">
        <f>IF('Activity Extent Zone 9'!H11="","",IF(OR('Activity Extent Zone 9'!H$3=0,'Activity Extent Zone 9'!$C11=0),0,'Activity Conflict Assessment'!H11*'Activity Extent Zone 9'!H11))</f>
        <v>0</v>
      </c>
      <c r="I11" s="69">
        <f>IF('Activity Extent Zone 9'!I11="","",IF(OR('Activity Extent Zone 9'!I$3=0,'Activity Extent Zone 9'!$C11=0),0,'Activity Conflict Assessment'!I11*'Activity Extent Zone 9'!I11))</f>
        <v>0</v>
      </c>
      <c r="J11" s="69">
        <f>IF('Activity Extent Zone 9'!J11="","",IF(OR('Activity Extent Zone 9'!J$3=0,'Activity Extent Zone 9'!$C11=0),0,'Activity Conflict Assessment'!J11*'Activity Extent Zone 9'!J11))</f>
        <v>0</v>
      </c>
      <c r="K11" s="69" t="str">
        <f>IF('Activity Extent Zone 9'!K11="","",IF(OR('Activity Extent Zone 9'!K$3=0,'Activity Extent Zone 9'!$C11=0),0,'Activity Conflict Assessment'!K11*'Activity Extent Zone 9'!K11))</f>
        <v/>
      </c>
      <c r="L11" s="69">
        <f>IF('Activity Extent Zone 9'!L11="","",IF(OR('Activity Extent Zone 9'!L$3=0,'Activity Extent Zone 9'!$C11=0),0,'Activity Conflict Assessment'!L11*'Activity Extent Zone 9'!L11))</f>
        <v>0</v>
      </c>
      <c r="M11" s="69">
        <f>IF('Activity Extent Zone 9'!M11="","",IF(OR('Activity Extent Zone 9'!M$3=0,'Activity Extent Zone 9'!$C11=0),0,'Activity Conflict Assessment'!M11*'Activity Extent Zone 9'!M11))</f>
        <v>0</v>
      </c>
      <c r="N11" s="69">
        <f>IF('Activity Extent Zone 9'!N11="","",IF(OR('Activity Extent Zone 9'!N$3=0,'Activity Extent Zone 9'!$C11=0),0,'Activity Conflict Assessment'!N11*'Activity Extent Zone 9'!N11))</f>
        <v>0</v>
      </c>
      <c r="O11" s="69">
        <f>IF('Activity Extent Zone 9'!O11="","",IF(OR('Activity Extent Zone 9'!O$3=0,'Activity Extent Zone 9'!$C11=0),0,'Activity Conflict Assessment'!O11*'Activity Extent Zone 9'!O11))</f>
        <v>0</v>
      </c>
      <c r="P11" s="69">
        <f>IF('Activity Extent Zone 9'!P11="","",IF(OR('Activity Extent Zone 9'!P$3=0,'Activity Extent Zone 9'!$C11=0),0,'Activity Conflict Assessment'!P11*'Activity Extent Zone 9'!P11))</f>
        <v>0</v>
      </c>
      <c r="Q11" s="69">
        <f>IF('Activity Extent Zone 9'!Q11="","",IF(OR('Activity Extent Zone 9'!Q$3=0,'Activity Extent Zone 9'!$C11=0),0,'Activity Conflict Assessment'!Q11*'Activity Extent Zone 9'!Q11))</f>
        <v>0</v>
      </c>
      <c r="R11" s="69">
        <f>IF('Activity Extent Zone 9'!R11="","",IF(OR('Activity Extent Zone 9'!R$3=0,'Activity Extent Zone 9'!$C11=0),0,'Activity Conflict Assessment'!R11*'Activity Extent Zone 9'!R11))</f>
        <v>0</v>
      </c>
      <c r="S11" s="69">
        <f>IF('Activity Extent Zone 9'!S11="","",IF(OR('Activity Extent Zone 9'!S$3=0,'Activity Extent Zone 9'!$C11=0),0,'Activity Conflict Assessment'!S11*'Activity Extent Zone 9'!S11))</f>
        <v>0</v>
      </c>
      <c r="T11" s="69">
        <f>IF('Activity Extent Zone 9'!T11="","",IF(OR('Activity Extent Zone 9'!T$3=0,'Activity Extent Zone 9'!$C11=0),0,'Activity Conflict Assessment'!T11*'Activity Extent Zone 9'!T11))</f>
        <v>0</v>
      </c>
      <c r="U11" s="69">
        <f>IF('Activity Extent Zone 9'!U11="","",IF(OR('Activity Extent Zone 9'!U$3=0,'Activity Extent Zone 9'!$C11=0),0,'Activity Conflict Assessment'!U11*'Activity Extent Zone 9'!U11))</f>
        <v>0</v>
      </c>
      <c r="V11" s="69">
        <f>IF('Activity Extent Zone 9'!V11="","",IF(OR('Activity Extent Zone 9'!V$3=0,'Activity Extent Zone 9'!$C11=0),0,'Activity Conflict Assessment'!V11*'Activity Extent Zone 9'!V11))</f>
        <v>0</v>
      </c>
      <c r="W11" s="69">
        <f>IF('Activity Extent Zone 9'!W11="","",IF(OR('Activity Extent Zone 9'!W$3=0,'Activity Extent Zone 9'!$C11=0),0,'Activity Conflict Assessment'!W11*'Activity Extent Zone 9'!W11))</f>
        <v>0</v>
      </c>
      <c r="X11" s="69">
        <f>IF('Activity Extent Zone 9'!X11="","",IF(OR('Activity Extent Zone 9'!X$3=0,'Activity Extent Zone 9'!$C11=0),0,'Activity Conflict Assessment'!X11*'Activity Extent Zone 9'!X11))</f>
        <v>0</v>
      </c>
      <c r="Y11" s="69">
        <f>IF('Activity Extent Zone 9'!Y11="","",IF(OR('Activity Extent Zone 9'!Y$3=0,'Activity Extent Zone 9'!$C11=0),0,'Activity Conflict Assessment'!Y11*'Activity Extent Zone 9'!Y11))</f>
        <v>0</v>
      </c>
      <c r="Z11" s="69">
        <f>IF('Activity Extent Zone 9'!Z11="","",IF(OR('Activity Extent Zone 9'!Z$3=0,'Activity Extent Zone 9'!$C11=0),0,'Activity Conflict Assessment'!Z11*'Activity Extent Zone 9'!Z11))</f>
        <v>0</v>
      </c>
      <c r="AA11" s="69">
        <f>IF('Activity Extent Zone 9'!AA11="","",IF(OR('Activity Extent Zone 9'!AA$3=0,'Activity Extent Zone 9'!$C11=0),0,'Activity Conflict Assessment'!AA11*'Activity Extent Zone 9'!AA11))</f>
        <v>0</v>
      </c>
      <c r="AB11" s="69">
        <f>IF('Activity Extent Zone 9'!AB11="","",IF(OR('Activity Extent Zone 9'!AB$3=0,'Activity Extent Zone 9'!$C11=0),0,'Activity Conflict Assessment'!AB11*'Activity Extent Zone 9'!AB11))</f>
        <v>0</v>
      </c>
      <c r="AC11" s="69">
        <f>IF('Activity Extent Zone 9'!AC11="","",IF(OR('Activity Extent Zone 9'!AC$3=0,'Activity Extent Zone 9'!$C11=0),0,'Activity Conflict Assessment'!AC11*'Activity Extent Zone 9'!AC11))</f>
        <v>0</v>
      </c>
      <c r="AD11" s="69">
        <f>IF('Activity Extent Zone 9'!AD11="","",IF(OR('Activity Extent Zone 9'!AD$3=0,'Activity Extent Zone 9'!$C11=0),0,'Activity Conflict Assessment'!AD11*'Activity Extent Zone 9'!AD11))</f>
        <v>0</v>
      </c>
      <c r="AE11" s="69">
        <f>IF('Activity Extent Zone 9'!AE11="","",IF(OR('Activity Extent Zone 9'!AE$3=0,'Activity Extent Zone 9'!$C11=0),0,'Activity Conflict Assessment'!AE11*'Activity Extent Zone 9'!AE11))</f>
        <v>0</v>
      </c>
      <c r="AF11" s="69">
        <f>IF('Activity Extent Zone 9'!AF11="","",IF(OR('Activity Extent Zone 9'!AF$3=0,'Activity Extent Zone 9'!$C11=0),0,'Activity Conflict Assessment'!AF11*'Activity Extent Zone 9'!AF11))</f>
        <v>0</v>
      </c>
      <c r="AG11" s="69">
        <f>IF('Activity Extent Zone 9'!AG11="","",IF(OR('Activity Extent Zone 9'!AG$3=0,'Activity Extent Zone 9'!$C11=0),0,'Activity Conflict Assessment'!AG11*'Activity Extent Zone 9'!AG11))</f>
        <v>0</v>
      </c>
      <c r="AH11" s="69">
        <f>IF('Activity Extent Zone 9'!AH11="","",IF(OR('Activity Extent Zone 9'!AH$3=0,'Activity Extent Zone 9'!$C11=0),0,'Activity Conflict Assessment'!AH11*'Activity Extent Zone 9'!AH11))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6" ht="35.1" customHeight="1" thickBot="1">
      <c r="A12" s="100" t="s">
        <v>26</v>
      </c>
      <c r="B12" s="44" t="s">
        <v>14</v>
      </c>
      <c r="C12" s="45"/>
      <c r="D12" s="69">
        <f>IF('Activity Extent Zone 9'!D12="","",IF(OR('Activity Extent Zone 9'!D$3=0,'Activity Extent Zone 9'!$C12=0),0,'Activity Conflict Assessment'!D12*'Activity Extent Zone 9'!D12))</f>
        <v>0</v>
      </c>
      <c r="E12" s="69">
        <f>IF('Activity Extent Zone 9'!E12="","",IF(OR('Activity Extent Zone 9'!E$3=0,'Activity Extent Zone 9'!$C12=0),0,'Activity Conflict Assessment'!E12*'Activity Extent Zone 9'!E12))</f>
        <v>0</v>
      </c>
      <c r="F12" s="69">
        <f>IF('Activity Extent Zone 9'!F12="","",IF(OR('Activity Extent Zone 9'!F$3=0,'Activity Extent Zone 9'!$C12=0),0,'Activity Conflict Assessment'!F12*'Activity Extent Zone 9'!F12))</f>
        <v>0</v>
      </c>
      <c r="G12" s="69">
        <f>IF('Activity Extent Zone 9'!G12="","",IF(OR('Activity Extent Zone 9'!G$3=0,'Activity Extent Zone 9'!$C12=0),0,'Activity Conflict Assessment'!G12*'Activity Extent Zone 9'!G12))</f>
        <v>0</v>
      </c>
      <c r="H12" s="69">
        <f>IF('Activity Extent Zone 9'!H12="","",IF(OR('Activity Extent Zone 9'!H$3=0,'Activity Extent Zone 9'!$C12=0),0,'Activity Conflict Assessment'!H12*'Activity Extent Zone 9'!H12))</f>
        <v>0</v>
      </c>
      <c r="I12" s="69">
        <f>IF('Activity Extent Zone 9'!I12="","",IF(OR('Activity Extent Zone 9'!I$3=0,'Activity Extent Zone 9'!$C12=0),0,'Activity Conflict Assessment'!I12*'Activity Extent Zone 9'!I12))</f>
        <v>0</v>
      </c>
      <c r="J12" s="69">
        <f>IF('Activity Extent Zone 9'!J12="","",IF(OR('Activity Extent Zone 9'!J$3=0,'Activity Extent Zone 9'!$C12=0),0,'Activity Conflict Assessment'!J12*'Activity Extent Zone 9'!J12))</f>
        <v>0</v>
      </c>
      <c r="K12" s="69">
        <f>IF('Activity Extent Zone 9'!K12="","",IF(OR('Activity Extent Zone 9'!K$3=0,'Activity Extent Zone 9'!$C12=0),0,'Activity Conflict Assessment'!K12*'Activity Extent Zone 9'!K12))</f>
        <v>0</v>
      </c>
      <c r="L12" s="69" t="str">
        <f>IF('Activity Extent Zone 9'!L12="","",IF(OR('Activity Extent Zone 9'!L$3=0,'Activity Extent Zone 9'!$C12=0),0,'Activity Conflict Assessment'!L12*'Activity Extent Zone 9'!L12))</f>
        <v/>
      </c>
      <c r="M12" s="69">
        <f>IF('Activity Extent Zone 9'!M12="","",IF(OR('Activity Extent Zone 9'!M$3=0,'Activity Extent Zone 9'!$C12=0),0,'Activity Conflict Assessment'!M12*'Activity Extent Zone 9'!M12))</f>
        <v>0</v>
      </c>
      <c r="N12" s="69">
        <f>IF('Activity Extent Zone 9'!N12="","",IF(OR('Activity Extent Zone 9'!N$3=0,'Activity Extent Zone 9'!$C12=0),0,'Activity Conflict Assessment'!N12*'Activity Extent Zone 9'!N12))</f>
        <v>0</v>
      </c>
      <c r="O12" s="69">
        <f>IF('Activity Extent Zone 9'!O12="","",IF(OR('Activity Extent Zone 9'!O$3=0,'Activity Extent Zone 9'!$C12=0),0,'Activity Conflict Assessment'!O12*'Activity Extent Zone 9'!O12))</f>
        <v>0</v>
      </c>
      <c r="P12" s="69">
        <f>IF('Activity Extent Zone 9'!P12="","",IF(OR('Activity Extent Zone 9'!P$3=0,'Activity Extent Zone 9'!$C12=0),0,'Activity Conflict Assessment'!P12*'Activity Extent Zone 9'!P12))</f>
        <v>0</v>
      </c>
      <c r="Q12" s="69">
        <f>IF('Activity Extent Zone 9'!Q12="","",IF(OR('Activity Extent Zone 9'!Q$3=0,'Activity Extent Zone 9'!$C12=0),0,'Activity Conflict Assessment'!Q12*'Activity Extent Zone 9'!Q12))</f>
        <v>0</v>
      </c>
      <c r="R12" s="69">
        <f>IF('Activity Extent Zone 9'!R12="","",IF(OR('Activity Extent Zone 9'!R$3=0,'Activity Extent Zone 9'!$C12=0),0,'Activity Conflict Assessment'!R12*'Activity Extent Zone 9'!R12))</f>
        <v>0</v>
      </c>
      <c r="S12" s="69">
        <f>IF('Activity Extent Zone 9'!S12="","",IF(OR('Activity Extent Zone 9'!S$3=0,'Activity Extent Zone 9'!$C12=0),0,'Activity Conflict Assessment'!S12*'Activity Extent Zone 9'!S12))</f>
        <v>0</v>
      </c>
      <c r="T12" s="69">
        <f>IF('Activity Extent Zone 9'!T12="","",IF(OR('Activity Extent Zone 9'!T$3=0,'Activity Extent Zone 9'!$C12=0),0,'Activity Conflict Assessment'!T12*'Activity Extent Zone 9'!T12))</f>
        <v>0</v>
      </c>
      <c r="U12" s="69">
        <f>IF('Activity Extent Zone 9'!U12="","",IF(OR('Activity Extent Zone 9'!U$3=0,'Activity Extent Zone 9'!$C12=0),0,'Activity Conflict Assessment'!U12*'Activity Extent Zone 9'!U12))</f>
        <v>0</v>
      </c>
      <c r="V12" s="69">
        <f>IF('Activity Extent Zone 9'!V12="","",IF(OR('Activity Extent Zone 9'!V$3=0,'Activity Extent Zone 9'!$C12=0),0,'Activity Conflict Assessment'!V12*'Activity Extent Zone 9'!V12))</f>
        <v>0</v>
      </c>
      <c r="W12" s="69">
        <f>IF('Activity Extent Zone 9'!W12="","",IF(OR('Activity Extent Zone 9'!W$3=0,'Activity Extent Zone 9'!$C12=0),0,'Activity Conflict Assessment'!W12*'Activity Extent Zone 9'!W12))</f>
        <v>0</v>
      </c>
      <c r="X12" s="69">
        <f>IF('Activity Extent Zone 9'!X12="","",IF(OR('Activity Extent Zone 9'!X$3=0,'Activity Extent Zone 9'!$C12=0),0,'Activity Conflict Assessment'!X12*'Activity Extent Zone 9'!X12))</f>
        <v>0</v>
      </c>
      <c r="Y12" s="69">
        <f>IF('Activity Extent Zone 9'!Y12="","",IF(OR('Activity Extent Zone 9'!Y$3=0,'Activity Extent Zone 9'!$C12=0),0,'Activity Conflict Assessment'!Y12*'Activity Extent Zone 9'!Y12))</f>
        <v>0</v>
      </c>
      <c r="Z12" s="69">
        <f>IF('Activity Extent Zone 9'!Z12="","",IF(OR('Activity Extent Zone 9'!Z$3=0,'Activity Extent Zone 9'!$C12=0),0,'Activity Conflict Assessment'!Z12*'Activity Extent Zone 9'!Z12))</f>
        <v>0</v>
      </c>
      <c r="AA12" s="69">
        <f>IF('Activity Extent Zone 9'!AA12="","",IF(OR('Activity Extent Zone 9'!AA$3=0,'Activity Extent Zone 9'!$C12=0),0,'Activity Conflict Assessment'!AA12*'Activity Extent Zone 9'!AA12))</f>
        <v>0</v>
      </c>
      <c r="AB12" s="69">
        <f>IF('Activity Extent Zone 9'!AB12="","",IF(OR('Activity Extent Zone 9'!AB$3=0,'Activity Extent Zone 9'!$C12=0),0,'Activity Conflict Assessment'!AB12*'Activity Extent Zone 9'!AB12))</f>
        <v>0</v>
      </c>
      <c r="AC12" s="69">
        <f>IF('Activity Extent Zone 9'!AC12="","",IF(OR('Activity Extent Zone 9'!AC$3=0,'Activity Extent Zone 9'!$C12=0),0,'Activity Conflict Assessment'!AC12*'Activity Extent Zone 9'!AC12))</f>
        <v>0</v>
      </c>
      <c r="AD12" s="69">
        <f>IF('Activity Extent Zone 9'!AD12="","",IF(OR('Activity Extent Zone 9'!AD$3=0,'Activity Extent Zone 9'!$C12=0),0,'Activity Conflict Assessment'!AD12*'Activity Extent Zone 9'!AD12))</f>
        <v>0</v>
      </c>
      <c r="AE12" s="69">
        <f>IF('Activity Extent Zone 9'!AE12="","",IF(OR('Activity Extent Zone 9'!AE$3=0,'Activity Extent Zone 9'!$C12=0),0,'Activity Conflict Assessment'!AE12*'Activity Extent Zone 9'!AE12))</f>
        <v>0</v>
      </c>
      <c r="AF12" s="69">
        <f>IF('Activity Extent Zone 9'!AF12="","",IF(OR('Activity Extent Zone 9'!AF$3=0,'Activity Extent Zone 9'!$C12=0),0,'Activity Conflict Assessment'!AF12*'Activity Extent Zone 9'!AF12))</f>
        <v>0</v>
      </c>
      <c r="AG12" s="69">
        <f>IF('Activity Extent Zone 9'!AG12="","",IF(OR('Activity Extent Zone 9'!AG$3=0,'Activity Extent Zone 9'!$C12=0),0,'Activity Conflict Assessment'!AG12*'Activity Extent Zone 9'!AG12))</f>
        <v>0</v>
      </c>
      <c r="AH12" s="69">
        <f>IF('Activity Extent Zone 9'!AH12="","",IF(OR('Activity Extent Zone 9'!AH$3=0,'Activity Extent Zone 9'!$C12=0),0,'Activity Conflict Assessment'!AH12*'Activity Extent Zone 9'!AH12))</f>
        <v>0</v>
      </c>
      <c r="AJ12" s="57"/>
      <c r="AK12" s="57"/>
      <c r="AL12" s="57"/>
      <c r="AM12" s="57"/>
      <c r="AN12" s="57"/>
      <c r="AO12" s="57"/>
    </row>
    <row r="13" spans="1:166" ht="35.1" customHeight="1" thickBot="1">
      <c r="A13" s="102"/>
      <c r="B13" s="44" t="s">
        <v>15</v>
      </c>
      <c r="C13" s="45"/>
      <c r="D13" s="69">
        <f>IF('Activity Extent Zone 9'!D13="","",IF(OR('Activity Extent Zone 9'!D$3=0,'Activity Extent Zone 9'!$C13=0),0,'Activity Conflict Assessment'!D13*'Activity Extent Zone 9'!D13))</f>
        <v>0</v>
      </c>
      <c r="E13" s="69">
        <f>IF('Activity Extent Zone 9'!E13="","",IF(OR('Activity Extent Zone 9'!E$3=0,'Activity Extent Zone 9'!$C13=0),0,'Activity Conflict Assessment'!E13*'Activity Extent Zone 9'!E13))</f>
        <v>0</v>
      </c>
      <c r="F13" s="69">
        <f>IF('Activity Extent Zone 9'!F13="","",IF(OR('Activity Extent Zone 9'!F$3=0,'Activity Extent Zone 9'!$C13=0),0,'Activity Conflict Assessment'!F13*'Activity Extent Zone 9'!F13))</f>
        <v>0</v>
      </c>
      <c r="G13" s="69">
        <f>IF('Activity Extent Zone 9'!G13="","",IF(OR('Activity Extent Zone 9'!G$3=0,'Activity Extent Zone 9'!$C13=0),0,'Activity Conflict Assessment'!G13*'Activity Extent Zone 9'!G13))</f>
        <v>0</v>
      </c>
      <c r="H13" s="69">
        <f>IF('Activity Extent Zone 9'!H13="","",IF(OR('Activity Extent Zone 9'!H$3=0,'Activity Extent Zone 9'!$C13=0),0,'Activity Conflict Assessment'!H13*'Activity Extent Zone 9'!H13))</f>
        <v>0</v>
      </c>
      <c r="I13" s="69">
        <f>IF('Activity Extent Zone 9'!I13="","",IF(OR('Activity Extent Zone 9'!I$3=0,'Activity Extent Zone 9'!$C13=0),0,'Activity Conflict Assessment'!I13*'Activity Extent Zone 9'!I13))</f>
        <v>0</v>
      </c>
      <c r="J13" s="69">
        <f>IF('Activity Extent Zone 9'!J13="","",IF(OR('Activity Extent Zone 9'!J$3=0,'Activity Extent Zone 9'!$C13=0),0,'Activity Conflict Assessment'!J13*'Activity Extent Zone 9'!J13))</f>
        <v>0</v>
      </c>
      <c r="K13" s="69">
        <f>IF('Activity Extent Zone 9'!K13="","",IF(OR('Activity Extent Zone 9'!K$3=0,'Activity Extent Zone 9'!$C13=0),0,'Activity Conflict Assessment'!K13*'Activity Extent Zone 9'!K13))</f>
        <v>0</v>
      </c>
      <c r="L13" s="69">
        <f>IF('Activity Extent Zone 9'!L13="","",IF(OR('Activity Extent Zone 9'!L$3=0,'Activity Extent Zone 9'!$C13=0),0,'Activity Conflict Assessment'!L13*'Activity Extent Zone 9'!L13))</f>
        <v>0</v>
      </c>
      <c r="M13" s="69" t="str">
        <f>IF('Activity Extent Zone 9'!M13="","",IF(OR('Activity Extent Zone 9'!M$3=0,'Activity Extent Zone 9'!$C13=0),0,'Activity Conflict Assessment'!M13*'Activity Extent Zone 9'!M13))</f>
        <v/>
      </c>
      <c r="N13" s="69">
        <f>IF('Activity Extent Zone 9'!N13="","",IF(OR('Activity Extent Zone 9'!N$3=0,'Activity Extent Zone 9'!$C13=0),0,'Activity Conflict Assessment'!N13*'Activity Extent Zone 9'!N13))</f>
        <v>0</v>
      </c>
      <c r="O13" s="69">
        <f>IF('Activity Extent Zone 9'!O13="","",IF(OR('Activity Extent Zone 9'!O$3=0,'Activity Extent Zone 9'!$C13=0),0,'Activity Conflict Assessment'!O13*'Activity Extent Zone 9'!O13))</f>
        <v>0</v>
      </c>
      <c r="P13" s="69">
        <f>IF('Activity Extent Zone 9'!P13="","",IF(OR('Activity Extent Zone 9'!P$3=0,'Activity Extent Zone 9'!$C13=0),0,'Activity Conflict Assessment'!P13*'Activity Extent Zone 9'!P13))</f>
        <v>0</v>
      </c>
      <c r="Q13" s="69">
        <f>IF('Activity Extent Zone 9'!Q13="","",IF(OR('Activity Extent Zone 9'!Q$3=0,'Activity Extent Zone 9'!$C13=0),0,'Activity Conflict Assessment'!Q13*'Activity Extent Zone 9'!Q13))</f>
        <v>0</v>
      </c>
      <c r="R13" s="69">
        <f>IF('Activity Extent Zone 9'!R13="","",IF(OR('Activity Extent Zone 9'!R$3=0,'Activity Extent Zone 9'!$C13=0),0,'Activity Conflict Assessment'!R13*'Activity Extent Zone 9'!R13))</f>
        <v>0</v>
      </c>
      <c r="S13" s="69">
        <f>IF('Activity Extent Zone 9'!S13="","",IF(OR('Activity Extent Zone 9'!S$3=0,'Activity Extent Zone 9'!$C13=0),0,'Activity Conflict Assessment'!S13*'Activity Extent Zone 9'!S13))</f>
        <v>0</v>
      </c>
      <c r="T13" s="69">
        <f>IF('Activity Extent Zone 9'!T13="","",IF(OR('Activity Extent Zone 9'!T$3=0,'Activity Extent Zone 9'!$C13=0),0,'Activity Conflict Assessment'!T13*'Activity Extent Zone 9'!T13))</f>
        <v>0</v>
      </c>
      <c r="U13" s="69">
        <f>IF('Activity Extent Zone 9'!U13="","",IF(OR('Activity Extent Zone 9'!U$3=0,'Activity Extent Zone 9'!$C13=0),0,'Activity Conflict Assessment'!U13*'Activity Extent Zone 9'!U13))</f>
        <v>0</v>
      </c>
      <c r="V13" s="69">
        <f>IF('Activity Extent Zone 9'!V13="","",IF(OR('Activity Extent Zone 9'!V$3=0,'Activity Extent Zone 9'!$C13=0),0,'Activity Conflict Assessment'!V13*'Activity Extent Zone 9'!V13))</f>
        <v>0</v>
      </c>
      <c r="W13" s="69">
        <f>IF('Activity Extent Zone 9'!W13="","",IF(OR('Activity Extent Zone 9'!W$3=0,'Activity Extent Zone 9'!$C13=0),0,'Activity Conflict Assessment'!W13*'Activity Extent Zone 9'!W13))</f>
        <v>0</v>
      </c>
      <c r="X13" s="69">
        <f>IF('Activity Extent Zone 9'!X13="","",IF(OR('Activity Extent Zone 9'!X$3=0,'Activity Extent Zone 9'!$C13=0),0,'Activity Conflict Assessment'!X13*'Activity Extent Zone 9'!X13))</f>
        <v>0</v>
      </c>
      <c r="Y13" s="69">
        <f>IF('Activity Extent Zone 9'!Y13="","",IF(OR('Activity Extent Zone 9'!Y$3=0,'Activity Extent Zone 9'!$C13=0),0,'Activity Conflict Assessment'!Y13*'Activity Extent Zone 9'!Y13))</f>
        <v>0</v>
      </c>
      <c r="Z13" s="69">
        <f>IF('Activity Extent Zone 9'!Z13="","",IF(OR('Activity Extent Zone 9'!Z$3=0,'Activity Extent Zone 9'!$C13=0),0,'Activity Conflict Assessment'!Z13*'Activity Extent Zone 9'!Z13))</f>
        <v>0</v>
      </c>
      <c r="AA13" s="69">
        <f>IF('Activity Extent Zone 9'!AA13="","",IF(OR('Activity Extent Zone 9'!AA$3=0,'Activity Extent Zone 9'!$C13=0),0,'Activity Conflict Assessment'!AA13*'Activity Extent Zone 9'!AA13))</f>
        <v>0</v>
      </c>
      <c r="AB13" s="69">
        <f>IF('Activity Extent Zone 9'!AB13="","",IF(OR('Activity Extent Zone 9'!AB$3=0,'Activity Extent Zone 9'!$C13=0),0,'Activity Conflict Assessment'!AB13*'Activity Extent Zone 9'!AB13))</f>
        <v>0</v>
      </c>
      <c r="AC13" s="69">
        <f>IF('Activity Extent Zone 9'!AC13="","",IF(OR('Activity Extent Zone 9'!AC$3=0,'Activity Extent Zone 9'!$C13=0),0,'Activity Conflict Assessment'!AC13*'Activity Extent Zone 9'!AC13))</f>
        <v>0</v>
      </c>
      <c r="AD13" s="69">
        <f>IF('Activity Extent Zone 9'!AD13="","",IF(OR('Activity Extent Zone 9'!AD$3=0,'Activity Extent Zone 9'!$C13=0),0,'Activity Conflict Assessment'!AD13*'Activity Extent Zone 9'!AD13))</f>
        <v>0</v>
      </c>
      <c r="AE13" s="69">
        <f>IF('Activity Extent Zone 9'!AE13="","",IF(OR('Activity Extent Zone 9'!AE$3=0,'Activity Extent Zone 9'!$C13=0),0,'Activity Conflict Assessment'!AE13*'Activity Extent Zone 9'!AE13))</f>
        <v>0</v>
      </c>
      <c r="AF13" s="69">
        <f>IF('Activity Extent Zone 9'!AF13="","",IF(OR('Activity Extent Zone 9'!AF$3=0,'Activity Extent Zone 9'!$C13=0),0,'Activity Conflict Assessment'!AF13*'Activity Extent Zone 9'!AF13))</f>
        <v>0</v>
      </c>
      <c r="AG13" s="69">
        <f>IF('Activity Extent Zone 9'!AG13="","",IF(OR('Activity Extent Zone 9'!AG$3=0,'Activity Extent Zone 9'!$C13=0),0,'Activity Conflict Assessment'!AG13*'Activity Extent Zone 9'!AG13))</f>
        <v>0</v>
      </c>
      <c r="AH13" s="69">
        <f>IF('Activity Extent Zone 9'!AH13="","",IF(OR('Activity Extent Zone 9'!AH$3=0,'Activity Extent Zone 9'!$C13=0),0,'Activity Conflict Assessment'!AH13*'Activity Extent Zone 9'!AH13))</f>
        <v>0</v>
      </c>
      <c r="AJ13" s="57"/>
      <c r="AK13" s="57"/>
      <c r="AL13" s="57"/>
      <c r="AM13" s="57"/>
      <c r="AN13" s="57"/>
      <c r="AO13" s="57"/>
    </row>
    <row r="14" spans="1:166" ht="35.1" customHeight="1" thickBot="1">
      <c r="A14" s="100" t="s">
        <v>4</v>
      </c>
      <c r="B14" s="44" t="s">
        <v>16</v>
      </c>
      <c r="C14" s="45"/>
      <c r="D14" s="69">
        <f>IF('Activity Extent Zone 9'!D14="","",IF(OR('Activity Extent Zone 9'!D$3=0,'Activity Extent Zone 9'!$C14=0),0,'Activity Conflict Assessment'!D14*'Activity Extent Zone 9'!D14))</f>
        <v>0</v>
      </c>
      <c r="E14" s="69">
        <f>IF('Activity Extent Zone 9'!E14="","",IF(OR('Activity Extent Zone 9'!E$3=0,'Activity Extent Zone 9'!$C14=0),0,'Activity Conflict Assessment'!E14*'Activity Extent Zone 9'!E14))</f>
        <v>0</v>
      </c>
      <c r="F14" s="69">
        <f>IF('Activity Extent Zone 9'!F14="","",IF(OR('Activity Extent Zone 9'!F$3=0,'Activity Extent Zone 9'!$C14=0),0,'Activity Conflict Assessment'!F14*'Activity Extent Zone 9'!F14))</f>
        <v>0</v>
      </c>
      <c r="G14" s="69">
        <f>IF('Activity Extent Zone 9'!G14="","",IF(OR('Activity Extent Zone 9'!G$3=0,'Activity Extent Zone 9'!$C14=0),0,'Activity Conflict Assessment'!G14*'Activity Extent Zone 9'!G14))</f>
        <v>0</v>
      </c>
      <c r="H14" s="69">
        <f>IF('Activity Extent Zone 9'!H14="","",IF(OR('Activity Extent Zone 9'!H$3=0,'Activity Extent Zone 9'!$C14=0),0,'Activity Conflict Assessment'!H14*'Activity Extent Zone 9'!H14))</f>
        <v>0</v>
      </c>
      <c r="I14" s="69">
        <f>IF('Activity Extent Zone 9'!I14="","",IF(OR('Activity Extent Zone 9'!I$3=0,'Activity Extent Zone 9'!$C14=0),0,'Activity Conflict Assessment'!I14*'Activity Extent Zone 9'!I14))</f>
        <v>0</v>
      </c>
      <c r="J14" s="69">
        <f>IF('Activity Extent Zone 9'!J14="","",IF(OR('Activity Extent Zone 9'!J$3=0,'Activity Extent Zone 9'!$C14=0),0,'Activity Conflict Assessment'!J14*'Activity Extent Zone 9'!J14))</f>
        <v>0</v>
      </c>
      <c r="K14" s="69">
        <f>IF('Activity Extent Zone 9'!K14="","",IF(OR('Activity Extent Zone 9'!K$3=0,'Activity Extent Zone 9'!$C14=0),0,'Activity Conflict Assessment'!K14*'Activity Extent Zone 9'!K14))</f>
        <v>0</v>
      </c>
      <c r="L14" s="69">
        <f>IF('Activity Extent Zone 9'!L14="","",IF(OR('Activity Extent Zone 9'!L$3=0,'Activity Extent Zone 9'!$C14=0),0,'Activity Conflict Assessment'!L14*'Activity Extent Zone 9'!L14))</f>
        <v>0</v>
      </c>
      <c r="M14" s="69">
        <f>IF('Activity Extent Zone 9'!M14="","",IF(OR('Activity Extent Zone 9'!M$3=0,'Activity Extent Zone 9'!$C14=0),0,'Activity Conflict Assessment'!M14*'Activity Extent Zone 9'!M14))</f>
        <v>0</v>
      </c>
      <c r="N14" s="69" t="str">
        <f>IF('Activity Extent Zone 9'!N14="","",IF(OR('Activity Extent Zone 9'!N$3=0,'Activity Extent Zone 9'!$C14=0),0,'Activity Conflict Assessment'!N14*'Activity Extent Zone 9'!N14))</f>
        <v/>
      </c>
      <c r="O14" s="69">
        <f>IF('Activity Extent Zone 9'!O14="","",IF(OR('Activity Extent Zone 9'!O$3=0,'Activity Extent Zone 9'!$C14=0),0,'Activity Conflict Assessment'!O14*'Activity Extent Zone 9'!O14))</f>
        <v>0</v>
      </c>
      <c r="P14" s="69">
        <f>IF('Activity Extent Zone 9'!P14="","",IF(OR('Activity Extent Zone 9'!P$3=0,'Activity Extent Zone 9'!$C14=0),0,'Activity Conflict Assessment'!P14*'Activity Extent Zone 9'!P14))</f>
        <v>0</v>
      </c>
      <c r="Q14" s="69">
        <f>IF('Activity Extent Zone 9'!Q14="","",IF(OR('Activity Extent Zone 9'!Q$3=0,'Activity Extent Zone 9'!$C14=0),0,'Activity Conflict Assessment'!Q14*'Activity Extent Zone 9'!Q14))</f>
        <v>0</v>
      </c>
      <c r="R14" s="69">
        <f>IF('Activity Extent Zone 9'!R14="","",IF(OR('Activity Extent Zone 9'!R$3=0,'Activity Extent Zone 9'!$C14=0),0,'Activity Conflict Assessment'!R14*'Activity Extent Zone 9'!R14))</f>
        <v>0</v>
      </c>
      <c r="S14" s="69">
        <f>IF('Activity Extent Zone 9'!S14="","",IF(OR('Activity Extent Zone 9'!S$3=0,'Activity Extent Zone 9'!$C14=0),0,'Activity Conflict Assessment'!S14*'Activity Extent Zone 9'!S14))</f>
        <v>0</v>
      </c>
      <c r="T14" s="69">
        <f>IF('Activity Extent Zone 9'!T14="","",IF(OR('Activity Extent Zone 9'!T$3=0,'Activity Extent Zone 9'!$C14=0),0,'Activity Conflict Assessment'!T14*'Activity Extent Zone 9'!T14))</f>
        <v>0</v>
      </c>
      <c r="U14" s="69">
        <f>IF('Activity Extent Zone 9'!U14="","",IF(OR('Activity Extent Zone 9'!U$3=0,'Activity Extent Zone 9'!$C14=0),0,'Activity Conflict Assessment'!U14*'Activity Extent Zone 9'!U14))</f>
        <v>0</v>
      </c>
      <c r="V14" s="69">
        <f>IF('Activity Extent Zone 9'!V14="","",IF(OR('Activity Extent Zone 9'!V$3=0,'Activity Extent Zone 9'!$C14=0),0,'Activity Conflict Assessment'!V14*'Activity Extent Zone 9'!V14))</f>
        <v>0</v>
      </c>
      <c r="W14" s="69">
        <f>IF('Activity Extent Zone 9'!W14="","",IF(OR('Activity Extent Zone 9'!W$3=0,'Activity Extent Zone 9'!$C14=0),0,'Activity Conflict Assessment'!W14*'Activity Extent Zone 9'!W14))</f>
        <v>0</v>
      </c>
      <c r="X14" s="69">
        <f>IF('Activity Extent Zone 9'!X14="","",IF(OR('Activity Extent Zone 9'!X$3=0,'Activity Extent Zone 9'!$C14=0),0,'Activity Conflict Assessment'!X14*'Activity Extent Zone 9'!X14))</f>
        <v>0</v>
      </c>
      <c r="Y14" s="69">
        <f>IF('Activity Extent Zone 9'!Y14="","",IF(OR('Activity Extent Zone 9'!Y$3=0,'Activity Extent Zone 9'!$C14=0),0,'Activity Conflict Assessment'!Y14*'Activity Extent Zone 9'!Y14))</f>
        <v>0</v>
      </c>
      <c r="Z14" s="69">
        <f>IF('Activity Extent Zone 9'!Z14="","",IF(OR('Activity Extent Zone 9'!Z$3=0,'Activity Extent Zone 9'!$C14=0),0,'Activity Conflict Assessment'!Z14*'Activity Extent Zone 9'!Z14))</f>
        <v>0</v>
      </c>
      <c r="AA14" s="69">
        <f>IF('Activity Extent Zone 9'!AA14="","",IF(OR('Activity Extent Zone 9'!AA$3=0,'Activity Extent Zone 9'!$C14=0),0,'Activity Conflict Assessment'!AA14*'Activity Extent Zone 9'!AA14))</f>
        <v>0</v>
      </c>
      <c r="AB14" s="69">
        <f>IF('Activity Extent Zone 9'!AB14="","",IF(OR('Activity Extent Zone 9'!AB$3=0,'Activity Extent Zone 9'!$C14=0),0,'Activity Conflict Assessment'!AB14*'Activity Extent Zone 9'!AB14))</f>
        <v>0</v>
      </c>
      <c r="AC14" s="69">
        <f>IF('Activity Extent Zone 9'!AC14="","",IF(OR('Activity Extent Zone 9'!AC$3=0,'Activity Extent Zone 9'!$C14=0),0,'Activity Conflict Assessment'!AC14*'Activity Extent Zone 9'!AC14))</f>
        <v>0</v>
      </c>
      <c r="AD14" s="69">
        <f>IF('Activity Extent Zone 9'!AD14="","",IF(OR('Activity Extent Zone 9'!AD$3=0,'Activity Extent Zone 9'!$C14=0),0,'Activity Conflict Assessment'!AD14*'Activity Extent Zone 9'!AD14))</f>
        <v>0</v>
      </c>
      <c r="AE14" s="69">
        <f>IF('Activity Extent Zone 9'!AE14="","",IF(OR('Activity Extent Zone 9'!AE$3=0,'Activity Extent Zone 9'!$C14=0),0,'Activity Conflict Assessment'!AE14*'Activity Extent Zone 9'!AE14))</f>
        <v>0</v>
      </c>
      <c r="AF14" s="69">
        <f>IF('Activity Extent Zone 9'!AF14="","",IF(OR('Activity Extent Zone 9'!AF$3=0,'Activity Extent Zone 9'!$C14=0),0,'Activity Conflict Assessment'!AF14*'Activity Extent Zone 9'!AF14))</f>
        <v>0</v>
      </c>
      <c r="AG14" s="69">
        <f>IF('Activity Extent Zone 9'!AG14="","",IF(OR('Activity Extent Zone 9'!AG$3=0,'Activity Extent Zone 9'!$C14=0),0,'Activity Conflict Assessment'!AG14*'Activity Extent Zone 9'!AG14))</f>
        <v>0</v>
      </c>
      <c r="AH14" s="69">
        <f>IF('Activity Extent Zone 9'!AH14="","",IF(OR('Activity Extent Zone 9'!AH$3=0,'Activity Extent Zone 9'!$C14=0),0,'Activity Conflict Assessment'!AH14*'Activity Extent Zone 9'!AH14))</f>
        <v>0</v>
      </c>
      <c r="AJ14" s="57"/>
      <c r="AK14" s="57"/>
      <c r="AL14" s="57"/>
      <c r="AM14" s="57"/>
      <c r="AN14" s="57"/>
      <c r="AO14" s="57"/>
    </row>
    <row r="15" spans="1:166" ht="35.1" customHeight="1" thickBot="1">
      <c r="A15" s="101"/>
      <c r="B15" s="44" t="s">
        <v>121</v>
      </c>
      <c r="C15" s="45"/>
      <c r="D15" s="69">
        <f>IF('Activity Extent Zone 9'!D15="","",IF(OR('Activity Extent Zone 9'!D$3=0,'Activity Extent Zone 9'!$C15=0),0,'Activity Conflict Assessment'!D15*'Activity Extent Zone 9'!D15))</f>
        <v>0</v>
      </c>
      <c r="E15" s="69">
        <f>IF('Activity Extent Zone 9'!E15="","",IF(OR('Activity Extent Zone 9'!E$3=0,'Activity Extent Zone 9'!$C15=0),0,'Activity Conflict Assessment'!E15*'Activity Extent Zone 9'!E15))</f>
        <v>0</v>
      </c>
      <c r="F15" s="69">
        <f>IF('Activity Extent Zone 9'!F15="","",IF(OR('Activity Extent Zone 9'!F$3=0,'Activity Extent Zone 9'!$C15=0),0,'Activity Conflict Assessment'!F15*'Activity Extent Zone 9'!F15))</f>
        <v>0</v>
      </c>
      <c r="G15" s="69">
        <f>IF('Activity Extent Zone 9'!G15="","",IF(OR('Activity Extent Zone 9'!G$3=0,'Activity Extent Zone 9'!$C15=0),0,'Activity Conflict Assessment'!G15*'Activity Extent Zone 9'!G15))</f>
        <v>0</v>
      </c>
      <c r="H15" s="69">
        <f>IF('Activity Extent Zone 9'!H15="","",IF(OR('Activity Extent Zone 9'!H$3=0,'Activity Extent Zone 9'!$C15=0),0,'Activity Conflict Assessment'!H15*'Activity Extent Zone 9'!H15))</f>
        <v>0</v>
      </c>
      <c r="I15" s="69">
        <f>IF('Activity Extent Zone 9'!I15="","",IF(OR('Activity Extent Zone 9'!I$3=0,'Activity Extent Zone 9'!$C15=0),0,'Activity Conflict Assessment'!I15*'Activity Extent Zone 9'!I15))</f>
        <v>0</v>
      </c>
      <c r="J15" s="69">
        <f>IF('Activity Extent Zone 9'!J15="","",IF(OR('Activity Extent Zone 9'!J$3=0,'Activity Extent Zone 9'!$C15=0),0,'Activity Conflict Assessment'!J15*'Activity Extent Zone 9'!J15))</f>
        <v>0</v>
      </c>
      <c r="K15" s="69">
        <f>IF('Activity Extent Zone 9'!K15="","",IF(OR('Activity Extent Zone 9'!K$3=0,'Activity Extent Zone 9'!$C15=0),0,'Activity Conflict Assessment'!K15*'Activity Extent Zone 9'!K15))</f>
        <v>0</v>
      </c>
      <c r="L15" s="69">
        <f>IF('Activity Extent Zone 9'!L15="","",IF(OR('Activity Extent Zone 9'!L$3=0,'Activity Extent Zone 9'!$C15=0),0,'Activity Conflict Assessment'!L15*'Activity Extent Zone 9'!L15))</f>
        <v>0</v>
      </c>
      <c r="M15" s="69">
        <f>IF('Activity Extent Zone 9'!M15="","",IF(OR('Activity Extent Zone 9'!M$3=0,'Activity Extent Zone 9'!$C15=0),0,'Activity Conflict Assessment'!M15*'Activity Extent Zone 9'!M15))</f>
        <v>0</v>
      </c>
      <c r="N15" s="69">
        <f>IF('Activity Extent Zone 9'!N15="","",IF(OR('Activity Extent Zone 9'!N$3=0,'Activity Extent Zone 9'!$C15=0),0,'Activity Conflict Assessment'!N15*'Activity Extent Zone 9'!N15))</f>
        <v>0</v>
      </c>
      <c r="O15" s="69" t="str">
        <f>IF('Activity Extent Zone 9'!O15="","",IF(OR('Activity Extent Zone 9'!O$3=0,'Activity Extent Zone 9'!$C15=0),0,'Activity Conflict Assessment'!O15*'Activity Extent Zone 9'!O15))</f>
        <v/>
      </c>
      <c r="P15" s="69">
        <f>IF('Activity Extent Zone 9'!P15="","",IF(OR('Activity Extent Zone 9'!P$3=0,'Activity Extent Zone 9'!$C15=0),0,'Activity Conflict Assessment'!P15*'Activity Extent Zone 9'!P15))</f>
        <v>0</v>
      </c>
      <c r="Q15" s="69">
        <f>IF('Activity Extent Zone 9'!Q15="","",IF(OR('Activity Extent Zone 9'!Q$3=0,'Activity Extent Zone 9'!$C15=0),0,'Activity Conflict Assessment'!Q15*'Activity Extent Zone 9'!Q15))</f>
        <v>0</v>
      </c>
      <c r="R15" s="69">
        <f>IF('Activity Extent Zone 9'!R15="","",IF(OR('Activity Extent Zone 9'!R$3=0,'Activity Extent Zone 9'!$C15=0),0,'Activity Conflict Assessment'!R15*'Activity Extent Zone 9'!R15))</f>
        <v>0</v>
      </c>
      <c r="S15" s="69">
        <f>IF('Activity Extent Zone 9'!S15="","",IF(OR('Activity Extent Zone 9'!S$3=0,'Activity Extent Zone 9'!$C15=0),0,'Activity Conflict Assessment'!S15*'Activity Extent Zone 9'!S15))</f>
        <v>0</v>
      </c>
      <c r="T15" s="69">
        <f>IF('Activity Extent Zone 9'!T15="","",IF(OR('Activity Extent Zone 9'!T$3=0,'Activity Extent Zone 9'!$C15=0),0,'Activity Conflict Assessment'!T15*'Activity Extent Zone 9'!T15))</f>
        <v>0</v>
      </c>
      <c r="U15" s="69">
        <f>IF('Activity Extent Zone 9'!U15="","",IF(OR('Activity Extent Zone 9'!U$3=0,'Activity Extent Zone 9'!$C15=0),0,'Activity Conflict Assessment'!U15*'Activity Extent Zone 9'!U15))</f>
        <v>0</v>
      </c>
      <c r="V15" s="69">
        <f>IF('Activity Extent Zone 9'!V15="","",IF(OR('Activity Extent Zone 9'!V$3=0,'Activity Extent Zone 9'!$C15=0),0,'Activity Conflict Assessment'!V15*'Activity Extent Zone 9'!V15))</f>
        <v>0</v>
      </c>
      <c r="W15" s="69">
        <f>IF('Activity Extent Zone 9'!W15="","",IF(OR('Activity Extent Zone 9'!W$3=0,'Activity Extent Zone 9'!$C15=0),0,'Activity Conflict Assessment'!W15*'Activity Extent Zone 9'!W15))</f>
        <v>0</v>
      </c>
      <c r="X15" s="69">
        <f>IF('Activity Extent Zone 9'!X15="","",IF(OR('Activity Extent Zone 9'!X$3=0,'Activity Extent Zone 9'!$C15=0),0,'Activity Conflict Assessment'!X15*'Activity Extent Zone 9'!X15))</f>
        <v>0</v>
      </c>
      <c r="Y15" s="69">
        <f>IF('Activity Extent Zone 9'!Y15="","",IF(OR('Activity Extent Zone 9'!Y$3=0,'Activity Extent Zone 9'!$C15=0),0,'Activity Conflict Assessment'!Y15*'Activity Extent Zone 9'!Y15))</f>
        <v>0</v>
      </c>
      <c r="Z15" s="69">
        <f>IF('Activity Extent Zone 9'!Z15="","",IF(OR('Activity Extent Zone 9'!Z$3=0,'Activity Extent Zone 9'!$C15=0),0,'Activity Conflict Assessment'!Z15*'Activity Extent Zone 9'!Z15))</f>
        <v>0</v>
      </c>
      <c r="AA15" s="69">
        <f>IF('Activity Extent Zone 9'!AA15="","",IF(OR('Activity Extent Zone 9'!AA$3=0,'Activity Extent Zone 9'!$C15=0),0,'Activity Conflict Assessment'!AA15*'Activity Extent Zone 9'!AA15))</f>
        <v>0</v>
      </c>
      <c r="AB15" s="69">
        <f>IF('Activity Extent Zone 9'!AB15="","",IF(OR('Activity Extent Zone 9'!AB$3=0,'Activity Extent Zone 9'!$C15=0),0,'Activity Conflict Assessment'!AB15*'Activity Extent Zone 9'!AB15))</f>
        <v>0</v>
      </c>
      <c r="AC15" s="69">
        <f>IF('Activity Extent Zone 9'!AC15="","",IF(OR('Activity Extent Zone 9'!AC$3=0,'Activity Extent Zone 9'!$C15=0),0,'Activity Conflict Assessment'!AC15*'Activity Extent Zone 9'!AC15))</f>
        <v>0</v>
      </c>
      <c r="AD15" s="69">
        <f>IF('Activity Extent Zone 9'!AD15="","",IF(OR('Activity Extent Zone 9'!AD$3=0,'Activity Extent Zone 9'!$C15=0),0,'Activity Conflict Assessment'!AD15*'Activity Extent Zone 9'!AD15))</f>
        <v>0</v>
      </c>
      <c r="AE15" s="69">
        <f>IF('Activity Extent Zone 9'!AE15="","",IF(OR('Activity Extent Zone 9'!AE$3=0,'Activity Extent Zone 9'!$C15=0),0,'Activity Conflict Assessment'!AE15*'Activity Extent Zone 9'!AE15))</f>
        <v>0</v>
      </c>
      <c r="AF15" s="69">
        <f>IF('Activity Extent Zone 9'!AF15="","",IF(OR('Activity Extent Zone 9'!AF$3=0,'Activity Extent Zone 9'!$C15=0),0,'Activity Conflict Assessment'!AF15*'Activity Extent Zone 9'!AF15))</f>
        <v>0</v>
      </c>
      <c r="AG15" s="69">
        <f>IF('Activity Extent Zone 9'!AG15="","",IF(OR('Activity Extent Zone 9'!AG$3=0,'Activity Extent Zone 9'!$C15=0),0,'Activity Conflict Assessment'!AG15*'Activity Extent Zone 9'!AG15))</f>
        <v>0</v>
      </c>
      <c r="AH15" s="69">
        <f>IF('Activity Extent Zone 9'!AH15="","",IF(OR('Activity Extent Zone 9'!AH$3=0,'Activity Extent Zone 9'!$C15=0),0,'Activity Conflict Assessment'!AH15*'Activity Extent Zone 9'!AH15))</f>
        <v>0</v>
      </c>
      <c r="AJ15" s="57"/>
      <c r="AK15" s="57"/>
      <c r="AL15" s="57"/>
      <c r="AM15" s="57"/>
      <c r="AN15" s="57"/>
      <c r="AO15" s="57"/>
    </row>
    <row r="16" spans="1:166" ht="35.1" customHeight="1" thickBot="1">
      <c r="A16" s="101"/>
      <c r="B16" s="44" t="s">
        <v>117</v>
      </c>
      <c r="C16" s="45"/>
      <c r="D16" s="69">
        <f>IF('Activity Extent Zone 9'!D16="","",IF(OR('Activity Extent Zone 9'!D$3=0,'Activity Extent Zone 9'!$C16=0),0,'Activity Conflict Assessment'!D16*'Activity Extent Zone 9'!D16))</f>
        <v>0</v>
      </c>
      <c r="E16" s="69">
        <f>IF('Activity Extent Zone 9'!E16="","",IF(OR('Activity Extent Zone 9'!E$3=0,'Activity Extent Zone 9'!$C16=0),0,'Activity Conflict Assessment'!E16*'Activity Extent Zone 9'!E16))</f>
        <v>0</v>
      </c>
      <c r="F16" s="69">
        <f>IF('Activity Extent Zone 9'!F16="","",IF(OR('Activity Extent Zone 9'!F$3=0,'Activity Extent Zone 9'!$C16=0),0,'Activity Conflict Assessment'!F16*'Activity Extent Zone 9'!F16))</f>
        <v>0</v>
      </c>
      <c r="G16" s="69">
        <f>IF('Activity Extent Zone 9'!G16="","",IF(OR('Activity Extent Zone 9'!G$3=0,'Activity Extent Zone 9'!$C16=0),0,'Activity Conflict Assessment'!G16*'Activity Extent Zone 9'!G16))</f>
        <v>0</v>
      </c>
      <c r="H16" s="69">
        <f>IF('Activity Extent Zone 9'!H16="","",IF(OR('Activity Extent Zone 9'!H$3=0,'Activity Extent Zone 9'!$C16=0),0,'Activity Conflict Assessment'!H16*'Activity Extent Zone 9'!H16))</f>
        <v>0</v>
      </c>
      <c r="I16" s="69">
        <f>IF('Activity Extent Zone 9'!I16="","",IF(OR('Activity Extent Zone 9'!I$3=0,'Activity Extent Zone 9'!$C16=0),0,'Activity Conflict Assessment'!I16*'Activity Extent Zone 9'!I16))</f>
        <v>0</v>
      </c>
      <c r="J16" s="69">
        <f>IF('Activity Extent Zone 9'!J16="","",IF(OR('Activity Extent Zone 9'!J$3=0,'Activity Extent Zone 9'!$C16=0),0,'Activity Conflict Assessment'!J16*'Activity Extent Zone 9'!J16))</f>
        <v>0</v>
      </c>
      <c r="K16" s="69">
        <f>IF('Activity Extent Zone 9'!K16="","",IF(OR('Activity Extent Zone 9'!K$3=0,'Activity Extent Zone 9'!$C16=0),0,'Activity Conflict Assessment'!K16*'Activity Extent Zone 9'!K16))</f>
        <v>0</v>
      </c>
      <c r="L16" s="69">
        <f>IF('Activity Extent Zone 9'!L16="","",IF(OR('Activity Extent Zone 9'!L$3=0,'Activity Extent Zone 9'!$C16=0),0,'Activity Conflict Assessment'!L16*'Activity Extent Zone 9'!L16))</f>
        <v>0</v>
      </c>
      <c r="M16" s="69">
        <f>IF('Activity Extent Zone 9'!M16="","",IF(OR('Activity Extent Zone 9'!M$3=0,'Activity Extent Zone 9'!$C16=0),0,'Activity Conflict Assessment'!M16*'Activity Extent Zone 9'!M16))</f>
        <v>0</v>
      </c>
      <c r="N16" s="69">
        <f>IF('Activity Extent Zone 9'!N16="","",IF(OR('Activity Extent Zone 9'!N$3=0,'Activity Extent Zone 9'!$C16=0),0,'Activity Conflict Assessment'!N16*'Activity Extent Zone 9'!N16))</f>
        <v>0</v>
      </c>
      <c r="O16" s="69">
        <f>IF('Activity Extent Zone 9'!O16="","",IF(OR('Activity Extent Zone 9'!O$3=0,'Activity Extent Zone 9'!$C16=0),0,'Activity Conflict Assessment'!O16*'Activity Extent Zone 9'!O16))</f>
        <v>0</v>
      </c>
      <c r="P16" s="69" t="str">
        <f>IF('Activity Extent Zone 9'!P16="","",IF(OR('Activity Extent Zone 9'!P$3=0,'Activity Extent Zone 9'!$C16=0),0,'Activity Conflict Assessment'!P16*'Activity Extent Zone 9'!P16))</f>
        <v/>
      </c>
      <c r="Q16" s="69">
        <f>IF('Activity Extent Zone 9'!Q16="","",IF(OR('Activity Extent Zone 9'!Q$3=0,'Activity Extent Zone 9'!$C16=0),0,'Activity Conflict Assessment'!Q16*'Activity Extent Zone 9'!Q16))</f>
        <v>0</v>
      </c>
      <c r="R16" s="69">
        <f>IF('Activity Extent Zone 9'!R16="","",IF(OR('Activity Extent Zone 9'!R$3=0,'Activity Extent Zone 9'!$C16=0),0,'Activity Conflict Assessment'!R16*'Activity Extent Zone 9'!R16))</f>
        <v>0</v>
      </c>
      <c r="S16" s="69">
        <f>IF('Activity Extent Zone 9'!S16="","",IF(OR('Activity Extent Zone 9'!S$3=0,'Activity Extent Zone 9'!$C16=0),0,'Activity Conflict Assessment'!S16*'Activity Extent Zone 9'!S16))</f>
        <v>0</v>
      </c>
      <c r="T16" s="69">
        <f>IF('Activity Extent Zone 9'!T16="","",IF(OR('Activity Extent Zone 9'!T$3=0,'Activity Extent Zone 9'!$C16=0),0,'Activity Conflict Assessment'!T16*'Activity Extent Zone 9'!T16))</f>
        <v>0</v>
      </c>
      <c r="U16" s="69">
        <f>IF('Activity Extent Zone 9'!U16="","",IF(OR('Activity Extent Zone 9'!U$3=0,'Activity Extent Zone 9'!$C16=0),0,'Activity Conflict Assessment'!U16*'Activity Extent Zone 9'!U16))</f>
        <v>0</v>
      </c>
      <c r="V16" s="69">
        <f>IF('Activity Extent Zone 9'!V16="","",IF(OR('Activity Extent Zone 9'!V$3=0,'Activity Extent Zone 9'!$C16=0),0,'Activity Conflict Assessment'!V16*'Activity Extent Zone 9'!V16))</f>
        <v>0</v>
      </c>
      <c r="W16" s="69">
        <f>IF('Activity Extent Zone 9'!W16="","",IF(OR('Activity Extent Zone 9'!W$3=0,'Activity Extent Zone 9'!$C16=0),0,'Activity Conflict Assessment'!W16*'Activity Extent Zone 9'!W16))</f>
        <v>0</v>
      </c>
      <c r="X16" s="69">
        <f>IF('Activity Extent Zone 9'!X16="","",IF(OR('Activity Extent Zone 9'!X$3=0,'Activity Extent Zone 9'!$C16=0),0,'Activity Conflict Assessment'!X16*'Activity Extent Zone 9'!X16))</f>
        <v>0</v>
      </c>
      <c r="Y16" s="69">
        <f>IF('Activity Extent Zone 9'!Y16="","",IF(OR('Activity Extent Zone 9'!Y$3=0,'Activity Extent Zone 9'!$C16=0),0,'Activity Conflict Assessment'!Y16*'Activity Extent Zone 9'!Y16))</f>
        <v>0</v>
      </c>
      <c r="Z16" s="69">
        <f>IF('Activity Extent Zone 9'!Z16="","",IF(OR('Activity Extent Zone 9'!Z$3=0,'Activity Extent Zone 9'!$C16=0),0,'Activity Conflict Assessment'!Z16*'Activity Extent Zone 9'!Z16))</f>
        <v>0</v>
      </c>
      <c r="AA16" s="69">
        <f>IF('Activity Extent Zone 9'!AA16="","",IF(OR('Activity Extent Zone 9'!AA$3=0,'Activity Extent Zone 9'!$C16=0),0,'Activity Conflict Assessment'!AA16*'Activity Extent Zone 9'!AA16))</f>
        <v>0</v>
      </c>
      <c r="AB16" s="69">
        <f>IF('Activity Extent Zone 9'!AB16="","",IF(OR('Activity Extent Zone 9'!AB$3=0,'Activity Extent Zone 9'!$C16=0),0,'Activity Conflict Assessment'!AB16*'Activity Extent Zone 9'!AB16))</f>
        <v>0</v>
      </c>
      <c r="AC16" s="69">
        <f>IF('Activity Extent Zone 9'!AC16="","",IF(OR('Activity Extent Zone 9'!AC$3=0,'Activity Extent Zone 9'!$C16=0),0,'Activity Conflict Assessment'!AC16*'Activity Extent Zone 9'!AC16))</f>
        <v>0</v>
      </c>
      <c r="AD16" s="69">
        <f>IF('Activity Extent Zone 9'!AD16="","",IF(OR('Activity Extent Zone 9'!AD$3=0,'Activity Extent Zone 9'!$C16=0),0,'Activity Conflict Assessment'!AD16*'Activity Extent Zone 9'!AD16))</f>
        <v>0</v>
      </c>
      <c r="AE16" s="69">
        <f>IF('Activity Extent Zone 9'!AE16="","",IF(OR('Activity Extent Zone 9'!AE$3=0,'Activity Extent Zone 9'!$C16=0),0,'Activity Conflict Assessment'!AE16*'Activity Extent Zone 9'!AE16))</f>
        <v>0</v>
      </c>
      <c r="AF16" s="69">
        <f>IF('Activity Extent Zone 9'!AF16="","",IF(OR('Activity Extent Zone 9'!AF$3=0,'Activity Extent Zone 9'!$C16=0),0,'Activity Conflict Assessment'!AF16*'Activity Extent Zone 9'!AF16))</f>
        <v>0</v>
      </c>
      <c r="AG16" s="69">
        <f>IF('Activity Extent Zone 9'!AG16="","",IF(OR('Activity Extent Zone 9'!AG$3=0,'Activity Extent Zone 9'!$C16=0),0,'Activity Conflict Assessment'!AG16*'Activity Extent Zone 9'!AG16))</f>
        <v>0</v>
      </c>
      <c r="AH16" s="69">
        <f>IF('Activity Extent Zone 9'!AH16="","",IF(OR('Activity Extent Zone 9'!AH$3=0,'Activity Extent Zone 9'!$C16=0),0,'Activity Conflict Assessment'!AH16*'Activity Extent Zone 9'!AH16))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9'!D17="","",IF(OR('Activity Extent Zone 9'!D$3=0,'Activity Extent Zone 9'!$C17=0),0,'Activity Conflict Assessment'!D17*'Activity Extent Zone 9'!D17))</f>
        <v>0</v>
      </c>
      <c r="E17" s="69">
        <f>IF('Activity Extent Zone 9'!E17="","",IF(OR('Activity Extent Zone 9'!E$3=0,'Activity Extent Zone 9'!$C17=0),0,'Activity Conflict Assessment'!E17*'Activity Extent Zone 9'!E17))</f>
        <v>0</v>
      </c>
      <c r="F17" s="69">
        <f>IF('Activity Extent Zone 9'!F17="","",IF(OR('Activity Extent Zone 9'!F$3=0,'Activity Extent Zone 9'!$C17=0),0,'Activity Conflict Assessment'!F17*'Activity Extent Zone 9'!F17))</f>
        <v>0</v>
      </c>
      <c r="G17" s="69">
        <f>IF('Activity Extent Zone 9'!G17="","",IF(OR('Activity Extent Zone 9'!G$3=0,'Activity Extent Zone 9'!$C17=0),0,'Activity Conflict Assessment'!G17*'Activity Extent Zone 9'!G17))</f>
        <v>0</v>
      </c>
      <c r="H17" s="69">
        <f>IF('Activity Extent Zone 9'!H17="","",IF(OR('Activity Extent Zone 9'!H$3=0,'Activity Extent Zone 9'!$C17=0),0,'Activity Conflict Assessment'!H17*'Activity Extent Zone 9'!H17))</f>
        <v>0</v>
      </c>
      <c r="I17" s="69">
        <f>IF('Activity Extent Zone 9'!I17="","",IF(OR('Activity Extent Zone 9'!I$3=0,'Activity Extent Zone 9'!$C17=0),0,'Activity Conflict Assessment'!I17*'Activity Extent Zone 9'!I17))</f>
        <v>0</v>
      </c>
      <c r="J17" s="69">
        <f>IF('Activity Extent Zone 9'!J17="","",IF(OR('Activity Extent Zone 9'!J$3=0,'Activity Extent Zone 9'!$C17=0),0,'Activity Conflict Assessment'!J17*'Activity Extent Zone 9'!J17))</f>
        <v>0</v>
      </c>
      <c r="K17" s="69">
        <f>IF('Activity Extent Zone 9'!K17="","",IF(OR('Activity Extent Zone 9'!K$3=0,'Activity Extent Zone 9'!$C17=0),0,'Activity Conflict Assessment'!K17*'Activity Extent Zone 9'!K17))</f>
        <v>0</v>
      </c>
      <c r="L17" s="69">
        <f>IF('Activity Extent Zone 9'!L17="","",IF(OR('Activity Extent Zone 9'!L$3=0,'Activity Extent Zone 9'!$C17=0),0,'Activity Conflict Assessment'!L17*'Activity Extent Zone 9'!L17))</f>
        <v>0</v>
      </c>
      <c r="M17" s="69">
        <f>IF('Activity Extent Zone 9'!M17="","",IF(OR('Activity Extent Zone 9'!M$3=0,'Activity Extent Zone 9'!$C17=0),0,'Activity Conflict Assessment'!M17*'Activity Extent Zone 9'!M17))</f>
        <v>0</v>
      </c>
      <c r="N17" s="69">
        <f>IF('Activity Extent Zone 9'!N17="","",IF(OR('Activity Extent Zone 9'!N$3=0,'Activity Extent Zone 9'!$C17=0),0,'Activity Conflict Assessment'!N17*'Activity Extent Zone 9'!N17))</f>
        <v>0</v>
      </c>
      <c r="O17" s="69">
        <f>IF('Activity Extent Zone 9'!O17="","",IF(OR('Activity Extent Zone 9'!O$3=0,'Activity Extent Zone 9'!$C17=0),0,'Activity Conflict Assessment'!O17*'Activity Extent Zone 9'!O17))</f>
        <v>0</v>
      </c>
      <c r="P17" s="69">
        <f>IF('Activity Extent Zone 9'!P17="","",IF(OR('Activity Extent Zone 9'!P$3=0,'Activity Extent Zone 9'!$C17=0),0,'Activity Conflict Assessment'!P17*'Activity Extent Zone 9'!P17))</f>
        <v>0</v>
      </c>
      <c r="Q17" s="69" t="str">
        <f>IF('Activity Extent Zone 9'!Q17="","",IF(OR('Activity Extent Zone 9'!Q$3=0,'Activity Extent Zone 9'!$C17=0),0,'Activity Conflict Assessment'!Q17*'Activity Extent Zone 9'!Q17))</f>
        <v/>
      </c>
      <c r="R17" s="69">
        <f>IF('Activity Extent Zone 9'!R17="","",IF(OR('Activity Extent Zone 9'!R$3=0,'Activity Extent Zone 9'!$C17=0),0,'Activity Conflict Assessment'!R17*'Activity Extent Zone 9'!R17))</f>
        <v>0</v>
      </c>
      <c r="S17" s="69">
        <f>IF('Activity Extent Zone 9'!S17="","",IF(OR('Activity Extent Zone 9'!S$3=0,'Activity Extent Zone 9'!$C17=0),0,'Activity Conflict Assessment'!S17*'Activity Extent Zone 9'!S17))</f>
        <v>0</v>
      </c>
      <c r="T17" s="69">
        <f>IF('Activity Extent Zone 9'!T17="","",IF(OR('Activity Extent Zone 9'!T$3=0,'Activity Extent Zone 9'!$C17=0),0,'Activity Conflict Assessment'!T17*'Activity Extent Zone 9'!T17))</f>
        <v>0</v>
      </c>
      <c r="U17" s="69">
        <f>IF('Activity Extent Zone 9'!U17="","",IF(OR('Activity Extent Zone 9'!U$3=0,'Activity Extent Zone 9'!$C17=0),0,'Activity Conflict Assessment'!U17*'Activity Extent Zone 9'!U17))</f>
        <v>0</v>
      </c>
      <c r="V17" s="69">
        <f>IF('Activity Extent Zone 9'!V17="","",IF(OR('Activity Extent Zone 9'!V$3=0,'Activity Extent Zone 9'!$C17=0),0,'Activity Conflict Assessment'!V17*'Activity Extent Zone 9'!V17))</f>
        <v>0</v>
      </c>
      <c r="W17" s="69">
        <f>IF('Activity Extent Zone 9'!W17="","",IF(OR('Activity Extent Zone 9'!W$3=0,'Activity Extent Zone 9'!$C17=0),0,'Activity Conflict Assessment'!W17*'Activity Extent Zone 9'!W17))</f>
        <v>0</v>
      </c>
      <c r="X17" s="69">
        <f>IF('Activity Extent Zone 9'!X17="","",IF(OR('Activity Extent Zone 9'!X$3=0,'Activity Extent Zone 9'!$C17=0),0,'Activity Conflict Assessment'!X17*'Activity Extent Zone 9'!X17))</f>
        <v>0</v>
      </c>
      <c r="Y17" s="69">
        <f>IF('Activity Extent Zone 9'!Y17="","",IF(OR('Activity Extent Zone 9'!Y$3=0,'Activity Extent Zone 9'!$C17=0),0,'Activity Conflict Assessment'!Y17*'Activity Extent Zone 9'!Y17))</f>
        <v>0</v>
      </c>
      <c r="Z17" s="69">
        <f>IF('Activity Extent Zone 9'!Z17="","",IF(OR('Activity Extent Zone 9'!Z$3=0,'Activity Extent Zone 9'!$C17=0),0,'Activity Conflict Assessment'!Z17*'Activity Extent Zone 9'!Z17))</f>
        <v>0</v>
      </c>
      <c r="AA17" s="69">
        <f>IF('Activity Extent Zone 9'!AA17="","",IF(OR('Activity Extent Zone 9'!AA$3=0,'Activity Extent Zone 9'!$C17=0),0,'Activity Conflict Assessment'!AA17*'Activity Extent Zone 9'!AA17))</f>
        <v>0</v>
      </c>
      <c r="AB17" s="69">
        <f>IF('Activity Extent Zone 9'!AB17="","",IF(OR('Activity Extent Zone 9'!AB$3=0,'Activity Extent Zone 9'!$C17=0),0,'Activity Conflict Assessment'!AB17*'Activity Extent Zone 9'!AB17))</f>
        <v>0</v>
      </c>
      <c r="AC17" s="69">
        <f>IF('Activity Extent Zone 9'!AC17="","",IF(OR('Activity Extent Zone 9'!AC$3=0,'Activity Extent Zone 9'!$C17=0),0,'Activity Conflict Assessment'!AC17*'Activity Extent Zone 9'!AC17))</f>
        <v>0</v>
      </c>
      <c r="AD17" s="69">
        <f>IF('Activity Extent Zone 9'!AD17="","",IF(OR('Activity Extent Zone 9'!AD$3=0,'Activity Extent Zone 9'!$C17=0),0,'Activity Conflict Assessment'!AD17*'Activity Extent Zone 9'!AD17))</f>
        <v>0</v>
      </c>
      <c r="AE17" s="69">
        <f>IF('Activity Extent Zone 9'!AE17="","",IF(OR('Activity Extent Zone 9'!AE$3=0,'Activity Extent Zone 9'!$C17=0),0,'Activity Conflict Assessment'!AE17*'Activity Extent Zone 9'!AE17))</f>
        <v>0</v>
      </c>
      <c r="AF17" s="69">
        <f>IF('Activity Extent Zone 9'!AF17="","",IF(OR('Activity Extent Zone 9'!AF$3=0,'Activity Extent Zone 9'!$C17=0),0,'Activity Conflict Assessment'!AF17*'Activity Extent Zone 9'!AF17))</f>
        <v>0</v>
      </c>
      <c r="AG17" s="69">
        <f>IF('Activity Extent Zone 9'!AG17="","",IF(OR('Activity Extent Zone 9'!AG$3=0,'Activity Extent Zone 9'!$C17=0),0,'Activity Conflict Assessment'!AG17*'Activity Extent Zone 9'!AG17))</f>
        <v>0</v>
      </c>
      <c r="AH17" s="69">
        <f>IF('Activity Extent Zone 9'!AH17="","",IF(OR('Activity Extent Zone 9'!AH$3=0,'Activity Extent Zone 9'!$C17=0),0,'Activity Conflict Assessment'!AH17*'Activity Extent Zone 9'!AH17))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9'!D18="","",IF(OR('Activity Extent Zone 9'!D$3=0,'Activity Extent Zone 9'!$C18=0),0,'Activity Conflict Assessment'!D18*'Activity Extent Zone 9'!D18))</f>
        <v>0</v>
      </c>
      <c r="E18" s="69">
        <f>IF('Activity Extent Zone 9'!E18="","",IF(OR('Activity Extent Zone 9'!E$3=0,'Activity Extent Zone 9'!$C18=0),0,'Activity Conflict Assessment'!E18*'Activity Extent Zone 9'!E18))</f>
        <v>0</v>
      </c>
      <c r="F18" s="69">
        <f>IF('Activity Extent Zone 9'!F18="","",IF(OR('Activity Extent Zone 9'!F$3=0,'Activity Extent Zone 9'!$C18=0),0,'Activity Conflict Assessment'!F18*'Activity Extent Zone 9'!F18))</f>
        <v>0</v>
      </c>
      <c r="G18" s="69">
        <f>IF('Activity Extent Zone 9'!G18="","",IF(OR('Activity Extent Zone 9'!G$3=0,'Activity Extent Zone 9'!$C18=0),0,'Activity Conflict Assessment'!G18*'Activity Extent Zone 9'!G18))</f>
        <v>0</v>
      </c>
      <c r="H18" s="69">
        <f>IF('Activity Extent Zone 9'!H18="","",IF(OR('Activity Extent Zone 9'!H$3=0,'Activity Extent Zone 9'!$C18=0),0,'Activity Conflict Assessment'!H18*'Activity Extent Zone 9'!H18))</f>
        <v>0</v>
      </c>
      <c r="I18" s="69">
        <f>IF('Activity Extent Zone 9'!I18="","",IF(OR('Activity Extent Zone 9'!I$3=0,'Activity Extent Zone 9'!$C18=0),0,'Activity Conflict Assessment'!I18*'Activity Extent Zone 9'!I18))</f>
        <v>0</v>
      </c>
      <c r="J18" s="69">
        <f>IF('Activity Extent Zone 9'!J18="","",IF(OR('Activity Extent Zone 9'!J$3=0,'Activity Extent Zone 9'!$C18=0),0,'Activity Conflict Assessment'!J18*'Activity Extent Zone 9'!J18))</f>
        <v>0</v>
      </c>
      <c r="K18" s="69">
        <f>IF('Activity Extent Zone 9'!K18="","",IF(OR('Activity Extent Zone 9'!K$3=0,'Activity Extent Zone 9'!$C18=0),0,'Activity Conflict Assessment'!K18*'Activity Extent Zone 9'!K18))</f>
        <v>0</v>
      </c>
      <c r="L18" s="69">
        <f>IF('Activity Extent Zone 9'!L18="","",IF(OR('Activity Extent Zone 9'!L$3=0,'Activity Extent Zone 9'!$C18=0),0,'Activity Conflict Assessment'!L18*'Activity Extent Zone 9'!L18))</f>
        <v>0</v>
      </c>
      <c r="M18" s="69">
        <f>IF('Activity Extent Zone 9'!M18="","",IF(OR('Activity Extent Zone 9'!M$3=0,'Activity Extent Zone 9'!$C18=0),0,'Activity Conflict Assessment'!M18*'Activity Extent Zone 9'!M18))</f>
        <v>0</v>
      </c>
      <c r="N18" s="69">
        <f>IF('Activity Extent Zone 9'!N18="","",IF(OR('Activity Extent Zone 9'!N$3=0,'Activity Extent Zone 9'!$C18=0),0,'Activity Conflict Assessment'!N18*'Activity Extent Zone 9'!N18))</f>
        <v>0</v>
      </c>
      <c r="O18" s="69">
        <f>IF('Activity Extent Zone 9'!O18="","",IF(OR('Activity Extent Zone 9'!O$3=0,'Activity Extent Zone 9'!$C18=0),0,'Activity Conflict Assessment'!O18*'Activity Extent Zone 9'!O18))</f>
        <v>0</v>
      </c>
      <c r="P18" s="69">
        <f>IF('Activity Extent Zone 9'!P18="","",IF(OR('Activity Extent Zone 9'!P$3=0,'Activity Extent Zone 9'!$C18=0),0,'Activity Conflict Assessment'!P18*'Activity Extent Zone 9'!P18))</f>
        <v>0</v>
      </c>
      <c r="Q18" s="69">
        <f>IF('Activity Extent Zone 9'!Q18="","",IF(OR('Activity Extent Zone 9'!Q$3=0,'Activity Extent Zone 9'!$C18=0),0,'Activity Conflict Assessment'!Q18*'Activity Extent Zone 9'!Q18))</f>
        <v>0</v>
      </c>
      <c r="R18" s="69" t="str">
        <f>IF('Activity Extent Zone 9'!R18="","",IF(OR('Activity Extent Zone 9'!R$3=0,'Activity Extent Zone 9'!$C18=0),0,'Activity Conflict Assessment'!R18*'Activity Extent Zone 9'!R18))</f>
        <v/>
      </c>
      <c r="S18" s="69">
        <f>IF('Activity Extent Zone 9'!S18="","",IF(OR('Activity Extent Zone 9'!S$3=0,'Activity Extent Zone 9'!$C18=0),0,'Activity Conflict Assessment'!S18*'Activity Extent Zone 9'!S18))</f>
        <v>0</v>
      </c>
      <c r="T18" s="69">
        <f>IF('Activity Extent Zone 9'!T18="","",IF(OR('Activity Extent Zone 9'!T$3=0,'Activity Extent Zone 9'!$C18=0),0,'Activity Conflict Assessment'!T18*'Activity Extent Zone 9'!T18))</f>
        <v>0</v>
      </c>
      <c r="U18" s="69">
        <f>IF('Activity Extent Zone 9'!U18="","",IF(OR('Activity Extent Zone 9'!U$3=0,'Activity Extent Zone 9'!$C18=0),0,'Activity Conflict Assessment'!U18*'Activity Extent Zone 9'!U18))</f>
        <v>0</v>
      </c>
      <c r="V18" s="69">
        <f>IF('Activity Extent Zone 9'!V18="","",IF(OR('Activity Extent Zone 9'!V$3=0,'Activity Extent Zone 9'!$C18=0),0,'Activity Conflict Assessment'!V18*'Activity Extent Zone 9'!V18))</f>
        <v>0</v>
      </c>
      <c r="W18" s="69">
        <f>IF('Activity Extent Zone 9'!W18="","",IF(OR('Activity Extent Zone 9'!W$3=0,'Activity Extent Zone 9'!$C18=0),0,'Activity Conflict Assessment'!W18*'Activity Extent Zone 9'!W18))</f>
        <v>0</v>
      </c>
      <c r="X18" s="69">
        <f>IF('Activity Extent Zone 9'!X18="","",IF(OR('Activity Extent Zone 9'!X$3=0,'Activity Extent Zone 9'!$C18=0),0,'Activity Conflict Assessment'!X18*'Activity Extent Zone 9'!X18))</f>
        <v>0</v>
      </c>
      <c r="Y18" s="69">
        <f>IF('Activity Extent Zone 9'!Y18="","",IF(OR('Activity Extent Zone 9'!Y$3=0,'Activity Extent Zone 9'!$C18=0),0,'Activity Conflict Assessment'!Y18*'Activity Extent Zone 9'!Y18))</f>
        <v>0</v>
      </c>
      <c r="Z18" s="69">
        <f>IF('Activity Extent Zone 9'!Z18="","",IF(OR('Activity Extent Zone 9'!Z$3=0,'Activity Extent Zone 9'!$C18=0),0,'Activity Conflict Assessment'!Z18*'Activity Extent Zone 9'!Z18))</f>
        <v>0</v>
      </c>
      <c r="AA18" s="69">
        <f>IF('Activity Extent Zone 9'!AA18="","",IF(OR('Activity Extent Zone 9'!AA$3=0,'Activity Extent Zone 9'!$C18=0),0,'Activity Conflict Assessment'!AA18*'Activity Extent Zone 9'!AA18))</f>
        <v>0</v>
      </c>
      <c r="AB18" s="69">
        <f>IF('Activity Extent Zone 9'!AB18="","",IF(OR('Activity Extent Zone 9'!AB$3=0,'Activity Extent Zone 9'!$C18=0),0,'Activity Conflict Assessment'!AB18*'Activity Extent Zone 9'!AB18))</f>
        <v>0</v>
      </c>
      <c r="AC18" s="69">
        <f>IF('Activity Extent Zone 9'!AC18="","",IF(OR('Activity Extent Zone 9'!AC$3=0,'Activity Extent Zone 9'!$C18=0),0,'Activity Conflict Assessment'!AC18*'Activity Extent Zone 9'!AC18))</f>
        <v>0</v>
      </c>
      <c r="AD18" s="69">
        <f>IF('Activity Extent Zone 9'!AD18="","",IF(OR('Activity Extent Zone 9'!AD$3=0,'Activity Extent Zone 9'!$C18=0),0,'Activity Conflict Assessment'!AD18*'Activity Extent Zone 9'!AD18))</f>
        <v>0</v>
      </c>
      <c r="AE18" s="69">
        <f>IF('Activity Extent Zone 9'!AE18="","",IF(OR('Activity Extent Zone 9'!AE$3=0,'Activity Extent Zone 9'!$C18=0),0,'Activity Conflict Assessment'!AE18*'Activity Extent Zone 9'!AE18))</f>
        <v>0</v>
      </c>
      <c r="AF18" s="69">
        <f>IF('Activity Extent Zone 9'!AF18="","",IF(OR('Activity Extent Zone 9'!AF$3=0,'Activity Extent Zone 9'!$C18=0),0,'Activity Conflict Assessment'!AF18*'Activity Extent Zone 9'!AF18))</f>
        <v>0</v>
      </c>
      <c r="AG18" s="69">
        <f>IF('Activity Extent Zone 9'!AG18="","",IF(OR('Activity Extent Zone 9'!AG$3=0,'Activity Extent Zone 9'!$C18=0),0,'Activity Conflict Assessment'!AG18*'Activity Extent Zone 9'!AG18))</f>
        <v>0</v>
      </c>
      <c r="AH18" s="69">
        <f>IF('Activity Extent Zone 9'!AH18="","",IF(OR('Activity Extent Zone 9'!AH$3=0,'Activity Extent Zone 9'!$C18=0),0,'Activity Conflict Assessment'!AH18*'Activity Extent Zone 9'!AH18))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9'!D19="","",IF(OR('Activity Extent Zone 9'!D$3=0,'Activity Extent Zone 9'!$C19=0),0,'Activity Conflict Assessment'!D19*'Activity Extent Zone 9'!D19))</f>
        <v>0</v>
      </c>
      <c r="E19" s="69">
        <f>IF('Activity Extent Zone 9'!E19="","",IF(OR('Activity Extent Zone 9'!E$3=0,'Activity Extent Zone 9'!$C19=0),0,'Activity Conflict Assessment'!E19*'Activity Extent Zone 9'!E19))</f>
        <v>0</v>
      </c>
      <c r="F19" s="69">
        <f>IF('Activity Extent Zone 9'!F19="","",IF(OR('Activity Extent Zone 9'!F$3=0,'Activity Extent Zone 9'!$C19=0),0,'Activity Conflict Assessment'!F19*'Activity Extent Zone 9'!F19))</f>
        <v>0</v>
      </c>
      <c r="G19" s="69">
        <f>IF('Activity Extent Zone 9'!G19="","",IF(OR('Activity Extent Zone 9'!G$3=0,'Activity Extent Zone 9'!$C19=0),0,'Activity Conflict Assessment'!G19*'Activity Extent Zone 9'!G19))</f>
        <v>0</v>
      </c>
      <c r="H19" s="69">
        <f>IF('Activity Extent Zone 9'!H19="","",IF(OR('Activity Extent Zone 9'!H$3=0,'Activity Extent Zone 9'!$C19=0),0,'Activity Conflict Assessment'!H19*'Activity Extent Zone 9'!H19))</f>
        <v>0</v>
      </c>
      <c r="I19" s="69">
        <f>IF('Activity Extent Zone 9'!I19="","",IF(OR('Activity Extent Zone 9'!I$3=0,'Activity Extent Zone 9'!$C19=0),0,'Activity Conflict Assessment'!I19*'Activity Extent Zone 9'!I19))</f>
        <v>0</v>
      </c>
      <c r="J19" s="69">
        <f>IF('Activity Extent Zone 9'!J19="","",IF(OR('Activity Extent Zone 9'!J$3=0,'Activity Extent Zone 9'!$C19=0),0,'Activity Conflict Assessment'!J19*'Activity Extent Zone 9'!J19))</f>
        <v>0</v>
      </c>
      <c r="K19" s="69">
        <f>IF('Activity Extent Zone 9'!K19="","",IF(OR('Activity Extent Zone 9'!K$3=0,'Activity Extent Zone 9'!$C19=0),0,'Activity Conflict Assessment'!K19*'Activity Extent Zone 9'!K19))</f>
        <v>0</v>
      </c>
      <c r="L19" s="69">
        <f>IF('Activity Extent Zone 9'!L19="","",IF(OR('Activity Extent Zone 9'!L$3=0,'Activity Extent Zone 9'!$C19=0),0,'Activity Conflict Assessment'!L19*'Activity Extent Zone 9'!L19))</f>
        <v>0</v>
      </c>
      <c r="M19" s="69">
        <f>IF('Activity Extent Zone 9'!M19="","",IF(OR('Activity Extent Zone 9'!M$3=0,'Activity Extent Zone 9'!$C19=0),0,'Activity Conflict Assessment'!M19*'Activity Extent Zone 9'!M19))</f>
        <v>0</v>
      </c>
      <c r="N19" s="69">
        <f>IF('Activity Extent Zone 9'!N19="","",IF(OR('Activity Extent Zone 9'!N$3=0,'Activity Extent Zone 9'!$C19=0),0,'Activity Conflict Assessment'!N19*'Activity Extent Zone 9'!N19))</f>
        <v>0</v>
      </c>
      <c r="O19" s="69">
        <f>IF('Activity Extent Zone 9'!O19="","",IF(OR('Activity Extent Zone 9'!O$3=0,'Activity Extent Zone 9'!$C19=0),0,'Activity Conflict Assessment'!O19*'Activity Extent Zone 9'!O19))</f>
        <v>0</v>
      </c>
      <c r="P19" s="69">
        <f>IF('Activity Extent Zone 9'!P19="","",IF(OR('Activity Extent Zone 9'!P$3=0,'Activity Extent Zone 9'!$C19=0),0,'Activity Conflict Assessment'!P19*'Activity Extent Zone 9'!P19))</f>
        <v>0</v>
      </c>
      <c r="Q19" s="69">
        <f>IF('Activity Extent Zone 9'!Q19="","",IF(OR('Activity Extent Zone 9'!Q$3=0,'Activity Extent Zone 9'!$C19=0),0,'Activity Conflict Assessment'!Q19*'Activity Extent Zone 9'!Q19))</f>
        <v>0</v>
      </c>
      <c r="R19" s="69">
        <f>IF('Activity Extent Zone 9'!R19="","",IF(OR('Activity Extent Zone 9'!R$3=0,'Activity Extent Zone 9'!$C19=0),0,'Activity Conflict Assessment'!R19*'Activity Extent Zone 9'!R19))</f>
        <v>0</v>
      </c>
      <c r="S19" s="69" t="str">
        <f>IF('Activity Extent Zone 9'!S19="","",IF(OR('Activity Extent Zone 9'!S$3=0,'Activity Extent Zone 9'!$C19=0),0,'Activity Conflict Assessment'!S19*'Activity Extent Zone 9'!S19))</f>
        <v/>
      </c>
      <c r="T19" s="69">
        <f>IF('Activity Extent Zone 9'!T19="","",IF(OR('Activity Extent Zone 9'!T$3=0,'Activity Extent Zone 9'!$C19=0),0,'Activity Conflict Assessment'!T19*'Activity Extent Zone 9'!T19))</f>
        <v>0</v>
      </c>
      <c r="U19" s="69">
        <f>IF('Activity Extent Zone 9'!U19="","",IF(OR('Activity Extent Zone 9'!U$3=0,'Activity Extent Zone 9'!$C19=0),0,'Activity Conflict Assessment'!U19*'Activity Extent Zone 9'!U19))</f>
        <v>0</v>
      </c>
      <c r="V19" s="69">
        <f>IF('Activity Extent Zone 9'!V19="","",IF(OR('Activity Extent Zone 9'!V$3=0,'Activity Extent Zone 9'!$C19=0),0,'Activity Conflict Assessment'!V19*'Activity Extent Zone 9'!V19))</f>
        <v>0</v>
      </c>
      <c r="W19" s="69">
        <f>IF('Activity Extent Zone 9'!W19="","",IF(OR('Activity Extent Zone 9'!W$3=0,'Activity Extent Zone 9'!$C19=0),0,'Activity Conflict Assessment'!W19*'Activity Extent Zone 9'!W19))</f>
        <v>0</v>
      </c>
      <c r="X19" s="69">
        <f>IF('Activity Extent Zone 9'!X19="","",IF(OR('Activity Extent Zone 9'!X$3=0,'Activity Extent Zone 9'!$C19=0),0,'Activity Conflict Assessment'!X19*'Activity Extent Zone 9'!X19))</f>
        <v>0</v>
      </c>
      <c r="Y19" s="69">
        <f>IF('Activity Extent Zone 9'!Y19="","",IF(OR('Activity Extent Zone 9'!Y$3=0,'Activity Extent Zone 9'!$C19=0),0,'Activity Conflict Assessment'!Y19*'Activity Extent Zone 9'!Y19))</f>
        <v>0</v>
      </c>
      <c r="Z19" s="69">
        <f>IF('Activity Extent Zone 9'!Z19="","",IF(OR('Activity Extent Zone 9'!Z$3=0,'Activity Extent Zone 9'!$C19=0),0,'Activity Conflict Assessment'!Z19*'Activity Extent Zone 9'!Z19))</f>
        <v>0</v>
      </c>
      <c r="AA19" s="69">
        <f>IF('Activity Extent Zone 9'!AA19="","",IF(OR('Activity Extent Zone 9'!AA$3=0,'Activity Extent Zone 9'!$C19=0),0,'Activity Conflict Assessment'!AA19*'Activity Extent Zone 9'!AA19))</f>
        <v>0</v>
      </c>
      <c r="AB19" s="69">
        <f>IF('Activity Extent Zone 9'!AB19="","",IF(OR('Activity Extent Zone 9'!AB$3=0,'Activity Extent Zone 9'!$C19=0),0,'Activity Conflict Assessment'!AB19*'Activity Extent Zone 9'!AB19))</f>
        <v>0</v>
      </c>
      <c r="AC19" s="69">
        <f>IF('Activity Extent Zone 9'!AC19="","",IF(OR('Activity Extent Zone 9'!AC$3=0,'Activity Extent Zone 9'!$C19=0),0,'Activity Conflict Assessment'!AC19*'Activity Extent Zone 9'!AC19))</f>
        <v>0</v>
      </c>
      <c r="AD19" s="69">
        <f>IF('Activity Extent Zone 9'!AD19="","",IF(OR('Activity Extent Zone 9'!AD$3=0,'Activity Extent Zone 9'!$C19=0),0,'Activity Conflict Assessment'!AD19*'Activity Extent Zone 9'!AD19))</f>
        <v>0</v>
      </c>
      <c r="AE19" s="69">
        <f>IF('Activity Extent Zone 9'!AE19="","",IF(OR('Activity Extent Zone 9'!AE$3=0,'Activity Extent Zone 9'!$C19=0),0,'Activity Conflict Assessment'!AE19*'Activity Extent Zone 9'!AE19))</f>
        <v>0</v>
      </c>
      <c r="AF19" s="69">
        <f>IF('Activity Extent Zone 9'!AF19="","",IF(OR('Activity Extent Zone 9'!AF$3=0,'Activity Extent Zone 9'!$C19=0),0,'Activity Conflict Assessment'!AF19*'Activity Extent Zone 9'!AF19))</f>
        <v>0</v>
      </c>
      <c r="AG19" s="69">
        <f>IF('Activity Extent Zone 9'!AG19="","",IF(OR('Activity Extent Zone 9'!AG$3=0,'Activity Extent Zone 9'!$C19=0),0,'Activity Conflict Assessment'!AG19*'Activity Extent Zone 9'!AG19))</f>
        <v>0</v>
      </c>
      <c r="AH19" s="69">
        <f>IF('Activity Extent Zone 9'!AH19="","",IF(OR('Activity Extent Zone 9'!AH$3=0,'Activity Extent Zone 9'!$C19=0),0,'Activity Conflict Assessment'!AH19*'Activity Extent Zone 9'!AH19))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9'!D20="","",IF(OR('Activity Extent Zone 9'!D$3=0,'Activity Extent Zone 9'!$C20=0),0,'Activity Conflict Assessment'!D20*'Activity Extent Zone 9'!D20))</f>
        <v>0</v>
      </c>
      <c r="E20" s="69">
        <f>IF('Activity Extent Zone 9'!E20="","",IF(OR('Activity Extent Zone 9'!E$3=0,'Activity Extent Zone 9'!$C20=0),0,'Activity Conflict Assessment'!E20*'Activity Extent Zone 9'!E20))</f>
        <v>0</v>
      </c>
      <c r="F20" s="69">
        <f>IF('Activity Extent Zone 9'!F20="","",IF(OR('Activity Extent Zone 9'!F$3=0,'Activity Extent Zone 9'!$C20=0),0,'Activity Conflict Assessment'!F20*'Activity Extent Zone 9'!F20))</f>
        <v>0</v>
      </c>
      <c r="G20" s="69">
        <f>IF('Activity Extent Zone 9'!G20="","",IF(OR('Activity Extent Zone 9'!G$3=0,'Activity Extent Zone 9'!$C20=0),0,'Activity Conflict Assessment'!G20*'Activity Extent Zone 9'!G20))</f>
        <v>0</v>
      </c>
      <c r="H20" s="69">
        <f>IF('Activity Extent Zone 9'!H20="","",IF(OR('Activity Extent Zone 9'!H$3=0,'Activity Extent Zone 9'!$C20=0),0,'Activity Conflict Assessment'!H20*'Activity Extent Zone 9'!H20))</f>
        <v>0</v>
      </c>
      <c r="I20" s="69">
        <f>IF('Activity Extent Zone 9'!I20="","",IF(OR('Activity Extent Zone 9'!I$3=0,'Activity Extent Zone 9'!$C20=0),0,'Activity Conflict Assessment'!I20*'Activity Extent Zone 9'!I20))</f>
        <v>0</v>
      </c>
      <c r="J20" s="69">
        <f>IF('Activity Extent Zone 9'!J20="","",IF(OR('Activity Extent Zone 9'!J$3=0,'Activity Extent Zone 9'!$C20=0),0,'Activity Conflict Assessment'!J20*'Activity Extent Zone 9'!J20))</f>
        <v>0</v>
      </c>
      <c r="K20" s="69">
        <f>IF('Activity Extent Zone 9'!K20="","",IF(OR('Activity Extent Zone 9'!K$3=0,'Activity Extent Zone 9'!$C20=0),0,'Activity Conflict Assessment'!K20*'Activity Extent Zone 9'!K20))</f>
        <v>0</v>
      </c>
      <c r="L20" s="69">
        <f>IF('Activity Extent Zone 9'!L20="","",IF(OR('Activity Extent Zone 9'!L$3=0,'Activity Extent Zone 9'!$C20=0),0,'Activity Conflict Assessment'!L20*'Activity Extent Zone 9'!L20))</f>
        <v>0</v>
      </c>
      <c r="M20" s="69">
        <f>IF('Activity Extent Zone 9'!M20="","",IF(OR('Activity Extent Zone 9'!M$3=0,'Activity Extent Zone 9'!$C20=0),0,'Activity Conflict Assessment'!M20*'Activity Extent Zone 9'!M20))</f>
        <v>0</v>
      </c>
      <c r="N20" s="69">
        <f>IF('Activity Extent Zone 9'!N20="","",IF(OR('Activity Extent Zone 9'!N$3=0,'Activity Extent Zone 9'!$C20=0),0,'Activity Conflict Assessment'!N20*'Activity Extent Zone 9'!N20))</f>
        <v>0</v>
      </c>
      <c r="O20" s="69">
        <f>IF('Activity Extent Zone 9'!O20="","",IF(OR('Activity Extent Zone 9'!O$3=0,'Activity Extent Zone 9'!$C20=0),0,'Activity Conflict Assessment'!O20*'Activity Extent Zone 9'!O20))</f>
        <v>0</v>
      </c>
      <c r="P20" s="69">
        <f>IF('Activity Extent Zone 9'!P20="","",IF(OR('Activity Extent Zone 9'!P$3=0,'Activity Extent Zone 9'!$C20=0),0,'Activity Conflict Assessment'!P20*'Activity Extent Zone 9'!P20))</f>
        <v>0</v>
      </c>
      <c r="Q20" s="69">
        <f>IF('Activity Extent Zone 9'!Q20="","",IF(OR('Activity Extent Zone 9'!Q$3=0,'Activity Extent Zone 9'!$C20=0),0,'Activity Conflict Assessment'!Q20*'Activity Extent Zone 9'!Q20))</f>
        <v>0</v>
      </c>
      <c r="R20" s="69">
        <f>IF('Activity Extent Zone 9'!R20="","",IF(OR('Activity Extent Zone 9'!R$3=0,'Activity Extent Zone 9'!$C20=0),0,'Activity Conflict Assessment'!R20*'Activity Extent Zone 9'!R20))</f>
        <v>0</v>
      </c>
      <c r="S20" s="69">
        <f>IF('Activity Extent Zone 9'!S20="","",IF(OR('Activity Extent Zone 9'!S$3=0,'Activity Extent Zone 9'!$C20=0),0,'Activity Conflict Assessment'!S20*'Activity Extent Zone 9'!S20))</f>
        <v>0</v>
      </c>
      <c r="T20" s="69" t="str">
        <f>IF('Activity Extent Zone 9'!T20="","",IF(OR('Activity Extent Zone 9'!T$3=0,'Activity Extent Zone 9'!$C20=0),0,'Activity Conflict Assessment'!T20*'Activity Extent Zone 9'!T20))</f>
        <v/>
      </c>
      <c r="U20" s="69">
        <f>IF('Activity Extent Zone 9'!U20="","",IF(OR('Activity Extent Zone 9'!U$3=0,'Activity Extent Zone 9'!$C20=0),0,'Activity Conflict Assessment'!U20*'Activity Extent Zone 9'!U20))</f>
        <v>0</v>
      </c>
      <c r="V20" s="69">
        <f>IF('Activity Extent Zone 9'!V20="","",IF(OR('Activity Extent Zone 9'!V$3=0,'Activity Extent Zone 9'!$C20=0),0,'Activity Conflict Assessment'!V20*'Activity Extent Zone 9'!V20))</f>
        <v>0</v>
      </c>
      <c r="W20" s="69">
        <f>IF('Activity Extent Zone 9'!W20="","",IF(OR('Activity Extent Zone 9'!W$3=0,'Activity Extent Zone 9'!$C20=0),0,'Activity Conflict Assessment'!W20*'Activity Extent Zone 9'!W20))</f>
        <v>0</v>
      </c>
      <c r="X20" s="69">
        <f>IF('Activity Extent Zone 9'!X20="","",IF(OR('Activity Extent Zone 9'!X$3=0,'Activity Extent Zone 9'!$C20=0),0,'Activity Conflict Assessment'!X20*'Activity Extent Zone 9'!X20))</f>
        <v>0</v>
      </c>
      <c r="Y20" s="69">
        <f>IF('Activity Extent Zone 9'!Y20="","",IF(OR('Activity Extent Zone 9'!Y$3=0,'Activity Extent Zone 9'!$C20=0),0,'Activity Conflict Assessment'!Y20*'Activity Extent Zone 9'!Y20))</f>
        <v>0</v>
      </c>
      <c r="Z20" s="69">
        <f>IF('Activity Extent Zone 9'!Z20="","",IF(OR('Activity Extent Zone 9'!Z$3=0,'Activity Extent Zone 9'!$C20=0),0,'Activity Conflict Assessment'!Z20*'Activity Extent Zone 9'!Z20))</f>
        <v>0</v>
      </c>
      <c r="AA20" s="69">
        <f>IF('Activity Extent Zone 9'!AA20="","",IF(OR('Activity Extent Zone 9'!AA$3=0,'Activity Extent Zone 9'!$C20=0),0,'Activity Conflict Assessment'!AA20*'Activity Extent Zone 9'!AA20))</f>
        <v>0</v>
      </c>
      <c r="AB20" s="69">
        <f>IF('Activity Extent Zone 9'!AB20="","",IF(OR('Activity Extent Zone 9'!AB$3=0,'Activity Extent Zone 9'!$C20=0),0,'Activity Conflict Assessment'!AB20*'Activity Extent Zone 9'!AB20))</f>
        <v>0</v>
      </c>
      <c r="AC20" s="69">
        <f>IF('Activity Extent Zone 9'!AC20="","",IF(OR('Activity Extent Zone 9'!AC$3=0,'Activity Extent Zone 9'!$C20=0),0,'Activity Conflict Assessment'!AC20*'Activity Extent Zone 9'!AC20))</f>
        <v>0</v>
      </c>
      <c r="AD20" s="69">
        <f>IF('Activity Extent Zone 9'!AD20="","",IF(OR('Activity Extent Zone 9'!AD$3=0,'Activity Extent Zone 9'!$C20=0),0,'Activity Conflict Assessment'!AD20*'Activity Extent Zone 9'!AD20))</f>
        <v>0</v>
      </c>
      <c r="AE20" s="69">
        <f>IF('Activity Extent Zone 9'!AE20="","",IF(OR('Activity Extent Zone 9'!AE$3=0,'Activity Extent Zone 9'!$C20=0),0,'Activity Conflict Assessment'!AE20*'Activity Extent Zone 9'!AE20))</f>
        <v>0</v>
      </c>
      <c r="AF20" s="69">
        <f>IF('Activity Extent Zone 9'!AF20="","",IF(OR('Activity Extent Zone 9'!AF$3=0,'Activity Extent Zone 9'!$C20=0),0,'Activity Conflict Assessment'!AF20*'Activity Extent Zone 9'!AF20))</f>
        <v>0</v>
      </c>
      <c r="AG20" s="69">
        <f>IF('Activity Extent Zone 9'!AG20="","",IF(OR('Activity Extent Zone 9'!AG$3=0,'Activity Extent Zone 9'!$C20=0),0,'Activity Conflict Assessment'!AG20*'Activity Extent Zone 9'!AG20))</f>
        <v>0</v>
      </c>
      <c r="AH20" s="69">
        <f>IF('Activity Extent Zone 9'!AH20="","",IF(OR('Activity Extent Zone 9'!AH$3=0,'Activity Extent Zone 9'!$C20=0),0,'Activity Conflict Assessment'!AH20*'Activity Extent Zone 9'!AH20))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9'!D21="","",IF(OR('Activity Extent Zone 9'!D$3=0,'Activity Extent Zone 9'!$C21=0),0,'Activity Conflict Assessment'!D21*'Activity Extent Zone 9'!D21))</f>
        <v>0</v>
      </c>
      <c r="E21" s="69">
        <f>IF('Activity Extent Zone 9'!E21="","",IF(OR('Activity Extent Zone 9'!E$3=0,'Activity Extent Zone 9'!$C21=0),0,'Activity Conflict Assessment'!E21*'Activity Extent Zone 9'!E21))</f>
        <v>0</v>
      </c>
      <c r="F21" s="69">
        <f>IF('Activity Extent Zone 9'!F21="","",IF(OR('Activity Extent Zone 9'!F$3=0,'Activity Extent Zone 9'!$C21=0),0,'Activity Conflict Assessment'!F21*'Activity Extent Zone 9'!F21))</f>
        <v>0</v>
      </c>
      <c r="G21" s="69">
        <f>IF('Activity Extent Zone 9'!G21="","",IF(OR('Activity Extent Zone 9'!G$3=0,'Activity Extent Zone 9'!$C21=0),0,'Activity Conflict Assessment'!G21*'Activity Extent Zone 9'!G21))</f>
        <v>0</v>
      </c>
      <c r="H21" s="69">
        <f>IF('Activity Extent Zone 9'!H21="","",IF(OR('Activity Extent Zone 9'!H$3=0,'Activity Extent Zone 9'!$C21=0),0,'Activity Conflict Assessment'!H21*'Activity Extent Zone 9'!H21))</f>
        <v>0</v>
      </c>
      <c r="I21" s="69">
        <f>IF('Activity Extent Zone 9'!I21="","",IF(OR('Activity Extent Zone 9'!I$3=0,'Activity Extent Zone 9'!$C21=0),0,'Activity Conflict Assessment'!I21*'Activity Extent Zone 9'!I21))</f>
        <v>0</v>
      </c>
      <c r="J21" s="69">
        <f>IF('Activity Extent Zone 9'!J21="","",IF(OR('Activity Extent Zone 9'!J$3=0,'Activity Extent Zone 9'!$C21=0),0,'Activity Conflict Assessment'!J21*'Activity Extent Zone 9'!J21))</f>
        <v>0</v>
      </c>
      <c r="K21" s="69">
        <f>IF('Activity Extent Zone 9'!K21="","",IF(OR('Activity Extent Zone 9'!K$3=0,'Activity Extent Zone 9'!$C21=0),0,'Activity Conflict Assessment'!K21*'Activity Extent Zone 9'!K21))</f>
        <v>0</v>
      </c>
      <c r="L21" s="69">
        <f>IF('Activity Extent Zone 9'!L21="","",IF(OR('Activity Extent Zone 9'!L$3=0,'Activity Extent Zone 9'!$C21=0),0,'Activity Conflict Assessment'!L21*'Activity Extent Zone 9'!L21))</f>
        <v>0</v>
      </c>
      <c r="M21" s="69">
        <f>IF('Activity Extent Zone 9'!M21="","",IF(OR('Activity Extent Zone 9'!M$3=0,'Activity Extent Zone 9'!$C21=0),0,'Activity Conflict Assessment'!M21*'Activity Extent Zone 9'!M21))</f>
        <v>0</v>
      </c>
      <c r="N21" s="69">
        <f>IF('Activity Extent Zone 9'!N21="","",IF(OR('Activity Extent Zone 9'!N$3=0,'Activity Extent Zone 9'!$C21=0),0,'Activity Conflict Assessment'!N21*'Activity Extent Zone 9'!N21))</f>
        <v>0</v>
      </c>
      <c r="O21" s="69">
        <f>IF('Activity Extent Zone 9'!O21="","",IF(OR('Activity Extent Zone 9'!O$3=0,'Activity Extent Zone 9'!$C21=0),0,'Activity Conflict Assessment'!O21*'Activity Extent Zone 9'!O21))</f>
        <v>0</v>
      </c>
      <c r="P21" s="69">
        <f>IF('Activity Extent Zone 9'!P21="","",IF(OR('Activity Extent Zone 9'!P$3=0,'Activity Extent Zone 9'!$C21=0),0,'Activity Conflict Assessment'!P21*'Activity Extent Zone 9'!P21))</f>
        <v>0</v>
      </c>
      <c r="Q21" s="69">
        <f>IF('Activity Extent Zone 9'!Q21="","",IF(OR('Activity Extent Zone 9'!Q$3=0,'Activity Extent Zone 9'!$C21=0),0,'Activity Conflict Assessment'!Q21*'Activity Extent Zone 9'!Q21))</f>
        <v>0</v>
      </c>
      <c r="R21" s="69">
        <f>IF('Activity Extent Zone 9'!R21="","",IF(OR('Activity Extent Zone 9'!R$3=0,'Activity Extent Zone 9'!$C21=0),0,'Activity Conflict Assessment'!R21*'Activity Extent Zone 9'!R21))</f>
        <v>0</v>
      </c>
      <c r="S21" s="69">
        <f>IF('Activity Extent Zone 9'!S21="","",IF(OR('Activity Extent Zone 9'!S$3=0,'Activity Extent Zone 9'!$C21=0),0,'Activity Conflict Assessment'!S21*'Activity Extent Zone 9'!S21))</f>
        <v>0</v>
      </c>
      <c r="T21" s="69">
        <f>IF('Activity Extent Zone 9'!T21="","",IF(OR('Activity Extent Zone 9'!T$3=0,'Activity Extent Zone 9'!$C21=0),0,'Activity Conflict Assessment'!T21*'Activity Extent Zone 9'!T21))</f>
        <v>0</v>
      </c>
      <c r="U21" s="69" t="str">
        <f>IF('Activity Extent Zone 9'!U21="","",IF(OR('Activity Extent Zone 9'!U$3=0,'Activity Extent Zone 9'!$C21=0),0,'Activity Conflict Assessment'!U21*'Activity Extent Zone 9'!U21))</f>
        <v/>
      </c>
      <c r="V21" s="69">
        <f>IF('Activity Extent Zone 9'!V21="","",IF(OR('Activity Extent Zone 9'!V$3=0,'Activity Extent Zone 9'!$C21=0),0,'Activity Conflict Assessment'!V21*'Activity Extent Zone 9'!V21))</f>
        <v>0</v>
      </c>
      <c r="W21" s="69">
        <f>IF('Activity Extent Zone 9'!W21="","",IF(OR('Activity Extent Zone 9'!W$3=0,'Activity Extent Zone 9'!$C21=0),0,'Activity Conflict Assessment'!W21*'Activity Extent Zone 9'!W21))</f>
        <v>0</v>
      </c>
      <c r="X21" s="69">
        <f>IF('Activity Extent Zone 9'!X21="","",IF(OR('Activity Extent Zone 9'!X$3=0,'Activity Extent Zone 9'!$C21=0),0,'Activity Conflict Assessment'!X21*'Activity Extent Zone 9'!X21))</f>
        <v>0</v>
      </c>
      <c r="Y21" s="69">
        <f>IF('Activity Extent Zone 9'!Y21="","",IF(OR('Activity Extent Zone 9'!Y$3=0,'Activity Extent Zone 9'!$C21=0),0,'Activity Conflict Assessment'!Y21*'Activity Extent Zone 9'!Y21))</f>
        <v>0</v>
      </c>
      <c r="Z21" s="69">
        <f>IF('Activity Extent Zone 9'!Z21="","",IF(OR('Activity Extent Zone 9'!Z$3=0,'Activity Extent Zone 9'!$C21=0),0,'Activity Conflict Assessment'!Z21*'Activity Extent Zone 9'!Z21))</f>
        <v>0</v>
      </c>
      <c r="AA21" s="69">
        <f>IF('Activity Extent Zone 9'!AA21="","",IF(OR('Activity Extent Zone 9'!AA$3=0,'Activity Extent Zone 9'!$C21=0),0,'Activity Conflict Assessment'!AA21*'Activity Extent Zone 9'!AA21))</f>
        <v>0</v>
      </c>
      <c r="AB21" s="69">
        <f>IF('Activity Extent Zone 9'!AB21="","",IF(OR('Activity Extent Zone 9'!AB$3=0,'Activity Extent Zone 9'!$C21=0),0,'Activity Conflict Assessment'!AB21*'Activity Extent Zone 9'!AB21))</f>
        <v>0</v>
      </c>
      <c r="AC21" s="69">
        <f>IF('Activity Extent Zone 9'!AC21="","",IF(OR('Activity Extent Zone 9'!AC$3=0,'Activity Extent Zone 9'!$C21=0),0,'Activity Conflict Assessment'!AC21*'Activity Extent Zone 9'!AC21))</f>
        <v>0</v>
      </c>
      <c r="AD21" s="69">
        <f>IF('Activity Extent Zone 9'!AD21="","",IF(OR('Activity Extent Zone 9'!AD$3=0,'Activity Extent Zone 9'!$C21=0),0,'Activity Conflict Assessment'!AD21*'Activity Extent Zone 9'!AD21))</f>
        <v>0</v>
      </c>
      <c r="AE21" s="69">
        <f>IF('Activity Extent Zone 9'!AE21="","",IF(OR('Activity Extent Zone 9'!AE$3=0,'Activity Extent Zone 9'!$C21=0),0,'Activity Conflict Assessment'!AE21*'Activity Extent Zone 9'!AE21))</f>
        <v>0</v>
      </c>
      <c r="AF21" s="69">
        <f>IF('Activity Extent Zone 9'!AF21="","",IF(OR('Activity Extent Zone 9'!AF$3=0,'Activity Extent Zone 9'!$C21=0),0,'Activity Conflict Assessment'!AF21*'Activity Extent Zone 9'!AF21))</f>
        <v>0</v>
      </c>
      <c r="AG21" s="69">
        <f>IF('Activity Extent Zone 9'!AG21="","",IF(OR('Activity Extent Zone 9'!AG$3=0,'Activity Extent Zone 9'!$C21=0),0,'Activity Conflict Assessment'!AG21*'Activity Extent Zone 9'!AG21))</f>
        <v>0</v>
      </c>
      <c r="AH21" s="69">
        <f>IF('Activity Extent Zone 9'!AH21="","",IF(OR('Activity Extent Zone 9'!AH$3=0,'Activity Extent Zone 9'!$C21=0),0,'Activity Conflict Assessment'!AH21*'Activity Extent Zone 9'!AH21))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9'!D22="","",IF(OR('Activity Extent Zone 9'!D$3=0,'Activity Extent Zone 9'!$C22=0),0,'Activity Conflict Assessment'!D22*'Activity Extent Zone 9'!D22))</f>
        <v>0</v>
      </c>
      <c r="E22" s="69">
        <f>IF('Activity Extent Zone 9'!E22="","",IF(OR('Activity Extent Zone 9'!E$3=0,'Activity Extent Zone 9'!$C22=0),0,'Activity Conflict Assessment'!E22*'Activity Extent Zone 9'!E22))</f>
        <v>0</v>
      </c>
      <c r="F22" s="69">
        <f>IF('Activity Extent Zone 9'!F22="","",IF(OR('Activity Extent Zone 9'!F$3=0,'Activity Extent Zone 9'!$C22=0),0,'Activity Conflict Assessment'!F22*'Activity Extent Zone 9'!F22))</f>
        <v>0</v>
      </c>
      <c r="G22" s="69">
        <f>IF('Activity Extent Zone 9'!G22="","",IF(OR('Activity Extent Zone 9'!G$3=0,'Activity Extent Zone 9'!$C22=0),0,'Activity Conflict Assessment'!G22*'Activity Extent Zone 9'!G22))</f>
        <v>0</v>
      </c>
      <c r="H22" s="69">
        <f>IF('Activity Extent Zone 9'!H22="","",IF(OR('Activity Extent Zone 9'!H$3=0,'Activity Extent Zone 9'!$C22=0),0,'Activity Conflict Assessment'!H22*'Activity Extent Zone 9'!H22))</f>
        <v>0</v>
      </c>
      <c r="I22" s="69">
        <f>IF('Activity Extent Zone 9'!I22="","",IF(OR('Activity Extent Zone 9'!I$3=0,'Activity Extent Zone 9'!$C22=0),0,'Activity Conflict Assessment'!I22*'Activity Extent Zone 9'!I22))</f>
        <v>0</v>
      </c>
      <c r="J22" s="69">
        <f>IF('Activity Extent Zone 9'!J22="","",IF(OR('Activity Extent Zone 9'!J$3=0,'Activity Extent Zone 9'!$C22=0),0,'Activity Conflict Assessment'!J22*'Activity Extent Zone 9'!J22))</f>
        <v>0</v>
      </c>
      <c r="K22" s="69">
        <f>IF('Activity Extent Zone 9'!K22="","",IF(OR('Activity Extent Zone 9'!K$3=0,'Activity Extent Zone 9'!$C22=0),0,'Activity Conflict Assessment'!K22*'Activity Extent Zone 9'!K22))</f>
        <v>0</v>
      </c>
      <c r="L22" s="69">
        <f>IF('Activity Extent Zone 9'!L22="","",IF(OR('Activity Extent Zone 9'!L$3=0,'Activity Extent Zone 9'!$C22=0),0,'Activity Conflict Assessment'!L22*'Activity Extent Zone 9'!L22))</f>
        <v>0</v>
      </c>
      <c r="M22" s="69">
        <f>IF('Activity Extent Zone 9'!M22="","",IF(OR('Activity Extent Zone 9'!M$3=0,'Activity Extent Zone 9'!$C22=0),0,'Activity Conflict Assessment'!M22*'Activity Extent Zone 9'!M22))</f>
        <v>0</v>
      </c>
      <c r="N22" s="69">
        <f>IF('Activity Extent Zone 9'!N22="","",IF(OR('Activity Extent Zone 9'!N$3=0,'Activity Extent Zone 9'!$C22=0),0,'Activity Conflict Assessment'!N22*'Activity Extent Zone 9'!N22))</f>
        <v>0</v>
      </c>
      <c r="O22" s="69">
        <f>IF('Activity Extent Zone 9'!O22="","",IF(OR('Activity Extent Zone 9'!O$3=0,'Activity Extent Zone 9'!$C22=0),0,'Activity Conflict Assessment'!O22*'Activity Extent Zone 9'!O22))</f>
        <v>0</v>
      </c>
      <c r="P22" s="69">
        <f>IF('Activity Extent Zone 9'!P22="","",IF(OR('Activity Extent Zone 9'!P$3=0,'Activity Extent Zone 9'!$C22=0),0,'Activity Conflict Assessment'!P22*'Activity Extent Zone 9'!P22))</f>
        <v>0</v>
      </c>
      <c r="Q22" s="69">
        <f>IF('Activity Extent Zone 9'!Q22="","",IF(OR('Activity Extent Zone 9'!Q$3=0,'Activity Extent Zone 9'!$C22=0),0,'Activity Conflict Assessment'!Q22*'Activity Extent Zone 9'!Q22))</f>
        <v>0</v>
      </c>
      <c r="R22" s="69">
        <f>IF('Activity Extent Zone 9'!R22="","",IF(OR('Activity Extent Zone 9'!R$3=0,'Activity Extent Zone 9'!$C22=0),0,'Activity Conflict Assessment'!R22*'Activity Extent Zone 9'!R22))</f>
        <v>0</v>
      </c>
      <c r="S22" s="69">
        <f>IF('Activity Extent Zone 9'!S22="","",IF(OR('Activity Extent Zone 9'!S$3=0,'Activity Extent Zone 9'!$C22=0),0,'Activity Conflict Assessment'!S22*'Activity Extent Zone 9'!S22))</f>
        <v>0</v>
      </c>
      <c r="T22" s="69">
        <f>IF('Activity Extent Zone 9'!T22="","",IF(OR('Activity Extent Zone 9'!T$3=0,'Activity Extent Zone 9'!$C22=0),0,'Activity Conflict Assessment'!T22*'Activity Extent Zone 9'!T22))</f>
        <v>0</v>
      </c>
      <c r="U22" s="69">
        <f>IF('Activity Extent Zone 9'!U22="","",IF(OR('Activity Extent Zone 9'!U$3=0,'Activity Extent Zone 9'!$C22=0),0,'Activity Conflict Assessment'!U22*'Activity Extent Zone 9'!U22))</f>
        <v>0</v>
      </c>
      <c r="V22" s="69" t="str">
        <f>IF('Activity Extent Zone 9'!V22="","",IF(OR('Activity Extent Zone 9'!V$3=0,'Activity Extent Zone 9'!$C22=0),0,'Activity Conflict Assessment'!V22*'Activity Extent Zone 9'!V22))</f>
        <v/>
      </c>
      <c r="W22" s="69">
        <f>IF('Activity Extent Zone 9'!W22="","",IF(OR('Activity Extent Zone 9'!W$3=0,'Activity Extent Zone 9'!$C22=0),0,'Activity Conflict Assessment'!W22*'Activity Extent Zone 9'!W22))</f>
        <v>0</v>
      </c>
      <c r="X22" s="69">
        <f>IF('Activity Extent Zone 9'!X22="","",IF(OR('Activity Extent Zone 9'!X$3=0,'Activity Extent Zone 9'!$C22=0),0,'Activity Conflict Assessment'!X22*'Activity Extent Zone 9'!X22))</f>
        <v>0</v>
      </c>
      <c r="Y22" s="69">
        <f>IF('Activity Extent Zone 9'!Y22="","",IF(OR('Activity Extent Zone 9'!Y$3=0,'Activity Extent Zone 9'!$C22=0),0,'Activity Conflict Assessment'!Y22*'Activity Extent Zone 9'!Y22))</f>
        <v>0</v>
      </c>
      <c r="Z22" s="69">
        <f>IF('Activity Extent Zone 9'!Z22="","",IF(OR('Activity Extent Zone 9'!Z$3=0,'Activity Extent Zone 9'!$C22=0),0,'Activity Conflict Assessment'!Z22*'Activity Extent Zone 9'!Z22))</f>
        <v>0</v>
      </c>
      <c r="AA22" s="69">
        <f>IF('Activity Extent Zone 9'!AA22="","",IF(OR('Activity Extent Zone 9'!AA$3=0,'Activity Extent Zone 9'!$C22=0),0,'Activity Conflict Assessment'!AA22*'Activity Extent Zone 9'!AA22))</f>
        <v>0</v>
      </c>
      <c r="AB22" s="69">
        <f>IF('Activity Extent Zone 9'!AB22="","",IF(OR('Activity Extent Zone 9'!AB$3=0,'Activity Extent Zone 9'!$C22=0),0,'Activity Conflict Assessment'!AB22*'Activity Extent Zone 9'!AB22))</f>
        <v>0</v>
      </c>
      <c r="AC22" s="69">
        <f>IF('Activity Extent Zone 9'!AC22="","",IF(OR('Activity Extent Zone 9'!AC$3=0,'Activity Extent Zone 9'!$C22=0),0,'Activity Conflict Assessment'!AC22*'Activity Extent Zone 9'!AC22))</f>
        <v>0</v>
      </c>
      <c r="AD22" s="69">
        <f>IF('Activity Extent Zone 9'!AD22="","",IF(OR('Activity Extent Zone 9'!AD$3=0,'Activity Extent Zone 9'!$C22=0),0,'Activity Conflict Assessment'!AD22*'Activity Extent Zone 9'!AD22))</f>
        <v>0</v>
      </c>
      <c r="AE22" s="69">
        <f>IF('Activity Extent Zone 9'!AE22="","",IF(OR('Activity Extent Zone 9'!AE$3=0,'Activity Extent Zone 9'!$C22=0),0,'Activity Conflict Assessment'!AE22*'Activity Extent Zone 9'!AE22))</f>
        <v>0</v>
      </c>
      <c r="AF22" s="69">
        <f>IF('Activity Extent Zone 9'!AF22="","",IF(OR('Activity Extent Zone 9'!AF$3=0,'Activity Extent Zone 9'!$C22=0),0,'Activity Conflict Assessment'!AF22*'Activity Extent Zone 9'!AF22))</f>
        <v>0</v>
      </c>
      <c r="AG22" s="69">
        <f>IF('Activity Extent Zone 9'!AG22="","",IF(OR('Activity Extent Zone 9'!AG$3=0,'Activity Extent Zone 9'!$C22=0),0,'Activity Conflict Assessment'!AG22*'Activity Extent Zone 9'!AG22))</f>
        <v>0</v>
      </c>
      <c r="AH22" s="69">
        <f>IF('Activity Extent Zone 9'!AH22="","",IF(OR('Activity Extent Zone 9'!AH$3=0,'Activity Extent Zone 9'!$C22=0),0,'Activity Conflict Assessment'!AH22*'Activity Extent Zone 9'!AH22))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9'!D23="","",IF(OR('Activity Extent Zone 9'!D$3=0,'Activity Extent Zone 9'!$C23=0),0,'Activity Conflict Assessment'!D23*'Activity Extent Zone 9'!D23))</f>
        <v>0</v>
      </c>
      <c r="E23" s="69">
        <f>IF('Activity Extent Zone 9'!E23="","",IF(OR('Activity Extent Zone 9'!E$3=0,'Activity Extent Zone 9'!$C23=0),0,'Activity Conflict Assessment'!E23*'Activity Extent Zone 9'!E23))</f>
        <v>0</v>
      </c>
      <c r="F23" s="69">
        <f>IF('Activity Extent Zone 9'!F23="","",IF(OR('Activity Extent Zone 9'!F$3=0,'Activity Extent Zone 9'!$C23=0),0,'Activity Conflict Assessment'!F23*'Activity Extent Zone 9'!F23))</f>
        <v>0</v>
      </c>
      <c r="G23" s="69">
        <f>IF('Activity Extent Zone 9'!G23="","",IF(OR('Activity Extent Zone 9'!G$3=0,'Activity Extent Zone 9'!$C23=0),0,'Activity Conflict Assessment'!G23*'Activity Extent Zone 9'!G23))</f>
        <v>0</v>
      </c>
      <c r="H23" s="69">
        <f>IF('Activity Extent Zone 9'!H23="","",IF(OR('Activity Extent Zone 9'!H$3=0,'Activity Extent Zone 9'!$C23=0),0,'Activity Conflict Assessment'!H23*'Activity Extent Zone 9'!H23))</f>
        <v>0</v>
      </c>
      <c r="I23" s="69">
        <f>IF('Activity Extent Zone 9'!I23="","",IF(OR('Activity Extent Zone 9'!I$3=0,'Activity Extent Zone 9'!$C23=0),0,'Activity Conflict Assessment'!I23*'Activity Extent Zone 9'!I23))</f>
        <v>0</v>
      </c>
      <c r="J23" s="69">
        <f>IF('Activity Extent Zone 9'!J23="","",IF(OR('Activity Extent Zone 9'!J$3=0,'Activity Extent Zone 9'!$C23=0),0,'Activity Conflict Assessment'!J23*'Activity Extent Zone 9'!J23))</f>
        <v>0</v>
      </c>
      <c r="K23" s="69">
        <f>IF('Activity Extent Zone 9'!K23="","",IF(OR('Activity Extent Zone 9'!K$3=0,'Activity Extent Zone 9'!$C23=0),0,'Activity Conflict Assessment'!K23*'Activity Extent Zone 9'!K23))</f>
        <v>0</v>
      </c>
      <c r="L23" s="69">
        <f>IF('Activity Extent Zone 9'!L23="","",IF(OR('Activity Extent Zone 9'!L$3=0,'Activity Extent Zone 9'!$C23=0),0,'Activity Conflict Assessment'!L23*'Activity Extent Zone 9'!L23))</f>
        <v>0</v>
      </c>
      <c r="M23" s="69">
        <f>IF('Activity Extent Zone 9'!M23="","",IF(OR('Activity Extent Zone 9'!M$3=0,'Activity Extent Zone 9'!$C23=0),0,'Activity Conflict Assessment'!M23*'Activity Extent Zone 9'!M23))</f>
        <v>0</v>
      </c>
      <c r="N23" s="69">
        <f>IF('Activity Extent Zone 9'!N23="","",IF(OR('Activity Extent Zone 9'!N$3=0,'Activity Extent Zone 9'!$C23=0),0,'Activity Conflict Assessment'!N23*'Activity Extent Zone 9'!N23))</f>
        <v>0</v>
      </c>
      <c r="O23" s="69">
        <f>IF('Activity Extent Zone 9'!O23="","",IF(OR('Activity Extent Zone 9'!O$3=0,'Activity Extent Zone 9'!$C23=0),0,'Activity Conflict Assessment'!O23*'Activity Extent Zone 9'!O23))</f>
        <v>0</v>
      </c>
      <c r="P23" s="69">
        <f>IF('Activity Extent Zone 9'!P23="","",IF(OR('Activity Extent Zone 9'!P$3=0,'Activity Extent Zone 9'!$C23=0),0,'Activity Conflict Assessment'!P23*'Activity Extent Zone 9'!P23))</f>
        <v>0</v>
      </c>
      <c r="Q23" s="69">
        <f>IF('Activity Extent Zone 9'!Q23="","",IF(OR('Activity Extent Zone 9'!Q$3=0,'Activity Extent Zone 9'!$C23=0),0,'Activity Conflict Assessment'!Q23*'Activity Extent Zone 9'!Q23))</f>
        <v>0</v>
      </c>
      <c r="R23" s="69">
        <f>IF('Activity Extent Zone 9'!R23="","",IF(OR('Activity Extent Zone 9'!R$3=0,'Activity Extent Zone 9'!$C23=0),0,'Activity Conflict Assessment'!R23*'Activity Extent Zone 9'!R23))</f>
        <v>0</v>
      </c>
      <c r="S23" s="69">
        <f>IF('Activity Extent Zone 9'!S23="","",IF(OR('Activity Extent Zone 9'!S$3=0,'Activity Extent Zone 9'!$C23=0),0,'Activity Conflict Assessment'!S23*'Activity Extent Zone 9'!S23))</f>
        <v>0</v>
      </c>
      <c r="T23" s="69">
        <f>IF('Activity Extent Zone 9'!T23="","",IF(OR('Activity Extent Zone 9'!T$3=0,'Activity Extent Zone 9'!$C23=0),0,'Activity Conflict Assessment'!T23*'Activity Extent Zone 9'!T23))</f>
        <v>0</v>
      </c>
      <c r="U23" s="69">
        <f>IF('Activity Extent Zone 9'!U23="","",IF(OR('Activity Extent Zone 9'!U$3=0,'Activity Extent Zone 9'!$C23=0),0,'Activity Conflict Assessment'!U23*'Activity Extent Zone 9'!U23))</f>
        <v>0</v>
      </c>
      <c r="V23" s="69">
        <f>IF('Activity Extent Zone 9'!V23="","",IF(OR('Activity Extent Zone 9'!V$3=0,'Activity Extent Zone 9'!$C23=0),0,'Activity Conflict Assessment'!V23*'Activity Extent Zone 9'!V23))</f>
        <v>0</v>
      </c>
      <c r="W23" s="69" t="str">
        <f>IF('Activity Extent Zone 9'!W23="","",IF(OR('Activity Extent Zone 9'!W$3=0,'Activity Extent Zone 9'!$C23=0),0,'Activity Conflict Assessment'!W23*'Activity Extent Zone 9'!W23))</f>
        <v/>
      </c>
      <c r="X23" s="69">
        <f>IF('Activity Extent Zone 9'!X23="","",IF(OR('Activity Extent Zone 9'!X$3=0,'Activity Extent Zone 9'!$C23=0),0,'Activity Conflict Assessment'!X23*'Activity Extent Zone 9'!X23))</f>
        <v>0</v>
      </c>
      <c r="Y23" s="69">
        <f>IF('Activity Extent Zone 9'!Y23="","",IF(OR('Activity Extent Zone 9'!Y$3=0,'Activity Extent Zone 9'!$C23=0),0,'Activity Conflict Assessment'!Y23*'Activity Extent Zone 9'!Y23))</f>
        <v>0</v>
      </c>
      <c r="Z23" s="69">
        <f>IF('Activity Extent Zone 9'!Z23="","",IF(OR('Activity Extent Zone 9'!Z$3=0,'Activity Extent Zone 9'!$C23=0),0,'Activity Conflict Assessment'!Z23*'Activity Extent Zone 9'!Z23))</f>
        <v>0</v>
      </c>
      <c r="AA23" s="69">
        <f>IF('Activity Extent Zone 9'!AA23="","",IF(OR('Activity Extent Zone 9'!AA$3=0,'Activity Extent Zone 9'!$C23=0),0,'Activity Conflict Assessment'!AA23*'Activity Extent Zone 9'!AA23))</f>
        <v>0</v>
      </c>
      <c r="AB23" s="69">
        <f>IF('Activity Extent Zone 9'!AB23="","",IF(OR('Activity Extent Zone 9'!AB$3=0,'Activity Extent Zone 9'!$C23=0),0,'Activity Conflict Assessment'!AB23*'Activity Extent Zone 9'!AB23))</f>
        <v>0</v>
      </c>
      <c r="AC23" s="69">
        <f>IF('Activity Extent Zone 9'!AC23="","",IF(OR('Activity Extent Zone 9'!AC$3=0,'Activity Extent Zone 9'!$C23=0),0,'Activity Conflict Assessment'!AC23*'Activity Extent Zone 9'!AC23))</f>
        <v>0</v>
      </c>
      <c r="AD23" s="69">
        <f>IF('Activity Extent Zone 9'!AD23="","",IF(OR('Activity Extent Zone 9'!AD$3=0,'Activity Extent Zone 9'!$C23=0),0,'Activity Conflict Assessment'!AD23*'Activity Extent Zone 9'!AD23))</f>
        <v>0</v>
      </c>
      <c r="AE23" s="69">
        <f>IF('Activity Extent Zone 9'!AE23="","",IF(OR('Activity Extent Zone 9'!AE$3=0,'Activity Extent Zone 9'!$C23=0),0,'Activity Conflict Assessment'!AE23*'Activity Extent Zone 9'!AE23))</f>
        <v>0</v>
      </c>
      <c r="AF23" s="69">
        <f>IF('Activity Extent Zone 9'!AF23="","",IF(OR('Activity Extent Zone 9'!AF$3=0,'Activity Extent Zone 9'!$C23=0),0,'Activity Conflict Assessment'!AF23*'Activity Extent Zone 9'!AF23))</f>
        <v>0</v>
      </c>
      <c r="AG23" s="69">
        <f>IF('Activity Extent Zone 9'!AG23="","",IF(OR('Activity Extent Zone 9'!AG$3=0,'Activity Extent Zone 9'!$C23=0),0,'Activity Conflict Assessment'!AG23*'Activity Extent Zone 9'!AG23))</f>
        <v>0</v>
      </c>
      <c r="AH23" s="69">
        <f>IF('Activity Extent Zone 9'!AH23="","",IF(OR('Activity Extent Zone 9'!AH$3=0,'Activity Extent Zone 9'!$C23=0),0,'Activity Conflict Assessment'!AH23*'Activity Extent Zone 9'!AH23))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9'!D24="","",IF(OR('Activity Extent Zone 9'!D$3=0,'Activity Extent Zone 9'!$C24=0),0,'Activity Conflict Assessment'!D24*'Activity Extent Zone 9'!D24))</f>
        <v>0</v>
      </c>
      <c r="E24" s="69">
        <f>IF('Activity Extent Zone 9'!E24="","",IF(OR('Activity Extent Zone 9'!E$3=0,'Activity Extent Zone 9'!$C24=0),0,'Activity Conflict Assessment'!E24*'Activity Extent Zone 9'!E24))</f>
        <v>0</v>
      </c>
      <c r="F24" s="69">
        <f>IF('Activity Extent Zone 9'!F24="","",IF(OR('Activity Extent Zone 9'!F$3=0,'Activity Extent Zone 9'!$C24=0),0,'Activity Conflict Assessment'!F24*'Activity Extent Zone 9'!F24))</f>
        <v>0</v>
      </c>
      <c r="G24" s="69">
        <f>IF('Activity Extent Zone 9'!G24="","",IF(OR('Activity Extent Zone 9'!G$3=0,'Activity Extent Zone 9'!$C24=0),0,'Activity Conflict Assessment'!G24*'Activity Extent Zone 9'!G24))</f>
        <v>0</v>
      </c>
      <c r="H24" s="69">
        <f>IF('Activity Extent Zone 9'!H24="","",IF(OR('Activity Extent Zone 9'!H$3=0,'Activity Extent Zone 9'!$C24=0),0,'Activity Conflict Assessment'!H24*'Activity Extent Zone 9'!H24))</f>
        <v>0</v>
      </c>
      <c r="I24" s="69">
        <f>IF('Activity Extent Zone 9'!I24="","",IF(OR('Activity Extent Zone 9'!I$3=0,'Activity Extent Zone 9'!$C24=0),0,'Activity Conflict Assessment'!I24*'Activity Extent Zone 9'!I24))</f>
        <v>0</v>
      </c>
      <c r="J24" s="69">
        <f>IF('Activity Extent Zone 9'!J24="","",IF(OR('Activity Extent Zone 9'!J$3=0,'Activity Extent Zone 9'!$C24=0),0,'Activity Conflict Assessment'!J24*'Activity Extent Zone 9'!J24))</f>
        <v>0</v>
      </c>
      <c r="K24" s="69">
        <f>IF('Activity Extent Zone 9'!K24="","",IF(OR('Activity Extent Zone 9'!K$3=0,'Activity Extent Zone 9'!$C24=0),0,'Activity Conflict Assessment'!K24*'Activity Extent Zone 9'!K24))</f>
        <v>0</v>
      </c>
      <c r="L24" s="69">
        <f>IF('Activity Extent Zone 9'!L24="","",IF(OR('Activity Extent Zone 9'!L$3=0,'Activity Extent Zone 9'!$C24=0),0,'Activity Conflict Assessment'!L24*'Activity Extent Zone 9'!L24))</f>
        <v>0</v>
      </c>
      <c r="M24" s="69">
        <f>IF('Activity Extent Zone 9'!M24="","",IF(OR('Activity Extent Zone 9'!M$3=0,'Activity Extent Zone 9'!$C24=0),0,'Activity Conflict Assessment'!M24*'Activity Extent Zone 9'!M24))</f>
        <v>0</v>
      </c>
      <c r="N24" s="69">
        <f>IF('Activity Extent Zone 9'!N24="","",IF(OR('Activity Extent Zone 9'!N$3=0,'Activity Extent Zone 9'!$C24=0),0,'Activity Conflict Assessment'!N24*'Activity Extent Zone 9'!N24))</f>
        <v>0</v>
      </c>
      <c r="O24" s="69">
        <f>IF('Activity Extent Zone 9'!O24="","",IF(OR('Activity Extent Zone 9'!O$3=0,'Activity Extent Zone 9'!$C24=0),0,'Activity Conflict Assessment'!O24*'Activity Extent Zone 9'!O24))</f>
        <v>0</v>
      </c>
      <c r="P24" s="69">
        <f>IF('Activity Extent Zone 9'!P24="","",IF(OR('Activity Extent Zone 9'!P$3=0,'Activity Extent Zone 9'!$C24=0),0,'Activity Conflict Assessment'!P24*'Activity Extent Zone 9'!P24))</f>
        <v>0</v>
      </c>
      <c r="Q24" s="69">
        <f>IF('Activity Extent Zone 9'!Q24="","",IF(OR('Activity Extent Zone 9'!Q$3=0,'Activity Extent Zone 9'!$C24=0),0,'Activity Conflict Assessment'!Q24*'Activity Extent Zone 9'!Q24))</f>
        <v>0</v>
      </c>
      <c r="R24" s="69">
        <f>IF('Activity Extent Zone 9'!R24="","",IF(OR('Activity Extent Zone 9'!R$3=0,'Activity Extent Zone 9'!$C24=0),0,'Activity Conflict Assessment'!R24*'Activity Extent Zone 9'!R24))</f>
        <v>0</v>
      </c>
      <c r="S24" s="69">
        <f>IF('Activity Extent Zone 9'!S24="","",IF(OR('Activity Extent Zone 9'!S$3=0,'Activity Extent Zone 9'!$C24=0),0,'Activity Conflict Assessment'!S24*'Activity Extent Zone 9'!S24))</f>
        <v>0</v>
      </c>
      <c r="T24" s="69">
        <f>IF('Activity Extent Zone 9'!T24="","",IF(OR('Activity Extent Zone 9'!T$3=0,'Activity Extent Zone 9'!$C24=0),0,'Activity Conflict Assessment'!T24*'Activity Extent Zone 9'!T24))</f>
        <v>0</v>
      </c>
      <c r="U24" s="69">
        <f>IF('Activity Extent Zone 9'!U24="","",IF(OR('Activity Extent Zone 9'!U$3=0,'Activity Extent Zone 9'!$C24=0),0,'Activity Conflict Assessment'!U24*'Activity Extent Zone 9'!U24))</f>
        <v>0</v>
      </c>
      <c r="V24" s="69">
        <f>IF('Activity Extent Zone 9'!V24="","",IF(OR('Activity Extent Zone 9'!V$3=0,'Activity Extent Zone 9'!$C24=0),0,'Activity Conflict Assessment'!V24*'Activity Extent Zone 9'!V24))</f>
        <v>0</v>
      </c>
      <c r="W24" s="69">
        <f>IF('Activity Extent Zone 9'!W24="","",IF(OR('Activity Extent Zone 9'!W$3=0,'Activity Extent Zone 9'!$C24=0),0,'Activity Conflict Assessment'!W24*'Activity Extent Zone 9'!W24))</f>
        <v>0</v>
      </c>
      <c r="X24" s="69" t="str">
        <f>IF('Activity Extent Zone 9'!X24="","",IF(OR('Activity Extent Zone 9'!X$3=0,'Activity Extent Zone 9'!$C24=0),0,'Activity Conflict Assessment'!X24*'Activity Extent Zone 9'!X24))</f>
        <v/>
      </c>
      <c r="Y24" s="69">
        <f>IF('Activity Extent Zone 9'!Y24="","",IF(OR('Activity Extent Zone 9'!Y$3=0,'Activity Extent Zone 9'!$C24=0),0,'Activity Conflict Assessment'!Y24*'Activity Extent Zone 9'!Y24))</f>
        <v>0</v>
      </c>
      <c r="Z24" s="69">
        <f>IF('Activity Extent Zone 9'!Z24="","",IF(OR('Activity Extent Zone 9'!Z$3=0,'Activity Extent Zone 9'!$C24=0),0,'Activity Conflict Assessment'!Z24*'Activity Extent Zone 9'!Z24))</f>
        <v>0</v>
      </c>
      <c r="AA24" s="69">
        <f>IF('Activity Extent Zone 9'!AA24="","",IF(OR('Activity Extent Zone 9'!AA$3=0,'Activity Extent Zone 9'!$C24=0),0,'Activity Conflict Assessment'!AA24*'Activity Extent Zone 9'!AA24))</f>
        <v>0</v>
      </c>
      <c r="AB24" s="69">
        <f>IF('Activity Extent Zone 9'!AB24="","",IF(OR('Activity Extent Zone 9'!AB$3=0,'Activity Extent Zone 9'!$C24=0),0,'Activity Conflict Assessment'!AB24*'Activity Extent Zone 9'!AB24))</f>
        <v>0</v>
      </c>
      <c r="AC24" s="69">
        <f>IF('Activity Extent Zone 9'!AC24="","",IF(OR('Activity Extent Zone 9'!AC$3=0,'Activity Extent Zone 9'!$C24=0),0,'Activity Conflict Assessment'!AC24*'Activity Extent Zone 9'!AC24))</f>
        <v>0</v>
      </c>
      <c r="AD24" s="69">
        <f>IF('Activity Extent Zone 9'!AD24="","",IF(OR('Activity Extent Zone 9'!AD$3=0,'Activity Extent Zone 9'!$C24=0),0,'Activity Conflict Assessment'!AD24*'Activity Extent Zone 9'!AD24))</f>
        <v>0</v>
      </c>
      <c r="AE24" s="69">
        <f>IF('Activity Extent Zone 9'!AE24="","",IF(OR('Activity Extent Zone 9'!AE$3=0,'Activity Extent Zone 9'!$C24=0),0,'Activity Conflict Assessment'!AE24*'Activity Extent Zone 9'!AE24))</f>
        <v>0</v>
      </c>
      <c r="AF24" s="69">
        <f>IF('Activity Extent Zone 9'!AF24="","",IF(OR('Activity Extent Zone 9'!AF$3=0,'Activity Extent Zone 9'!$C24=0),0,'Activity Conflict Assessment'!AF24*'Activity Extent Zone 9'!AF24))</f>
        <v>0</v>
      </c>
      <c r="AG24" s="69">
        <f>IF('Activity Extent Zone 9'!AG24="","",IF(OR('Activity Extent Zone 9'!AG$3=0,'Activity Extent Zone 9'!$C24=0),0,'Activity Conflict Assessment'!AG24*'Activity Extent Zone 9'!AG24))</f>
        <v>0</v>
      </c>
      <c r="AH24" s="69">
        <f>IF('Activity Extent Zone 9'!AH24="","",IF(OR('Activity Extent Zone 9'!AH$3=0,'Activity Extent Zone 9'!$C24=0),0,'Activity Conflict Assessment'!AH24*'Activity Extent Zone 9'!AH24))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9'!D25="","",IF(OR('Activity Extent Zone 9'!D$3=0,'Activity Extent Zone 9'!$C25=0),0,'Activity Conflict Assessment'!D25*'Activity Extent Zone 9'!D25))</f>
        <v>0</v>
      </c>
      <c r="E25" s="69">
        <f>IF('Activity Extent Zone 9'!E25="","",IF(OR('Activity Extent Zone 9'!E$3=0,'Activity Extent Zone 9'!$C25=0),0,'Activity Conflict Assessment'!E25*'Activity Extent Zone 9'!E25))</f>
        <v>0</v>
      </c>
      <c r="F25" s="69">
        <f>IF('Activity Extent Zone 9'!F25="","",IF(OR('Activity Extent Zone 9'!F$3=0,'Activity Extent Zone 9'!$C25=0),0,'Activity Conflict Assessment'!F25*'Activity Extent Zone 9'!F25))</f>
        <v>0</v>
      </c>
      <c r="G25" s="69">
        <f>IF('Activity Extent Zone 9'!G25="","",IF(OR('Activity Extent Zone 9'!G$3=0,'Activity Extent Zone 9'!$C25=0),0,'Activity Conflict Assessment'!G25*'Activity Extent Zone 9'!G25))</f>
        <v>0</v>
      </c>
      <c r="H25" s="69">
        <f>IF('Activity Extent Zone 9'!H25="","",IF(OR('Activity Extent Zone 9'!H$3=0,'Activity Extent Zone 9'!$C25=0),0,'Activity Conflict Assessment'!H25*'Activity Extent Zone 9'!H25))</f>
        <v>0</v>
      </c>
      <c r="I25" s="69">
        <f>IF('Activity Extent Zone 9'!I25="","",IF(OR('Activity Extent Zone 9'!I$3=0,'Activity Extent Zone 9'!$C25=0),0,'Activity Conflict Assessment'!I25*'Activity Extent Zone 9'!I25))</f>
        <v>0</v>
      </c>
      <c r="J25" s="69">
        <f>IF('Activity Extent Zone 9'!J25="","",IF(OR('Activity Extent Zone 9'!J$3=0,'Activity Extent Zone 9'!$C25=0),0,'Activity Conflict Assessment'!J25*'Activity Extent Zone 9'!J25))</f>
        <v>0</v>
      </c>
      <c r="K25" s="69">
        <f>IF('Activity Extent Zone 9'!K25="","",IF(OR('Activity Extent Zone 9'!K$3=0,'Activity Extent Zone 9'!$C25=0),0,'Activity Conflict Assessment'!K25*'Activity Extent Zone 9'!K25))</f>
        <v>0</v>
      </c>
      <c r="L25" s="69">
        <f>IF('Activity Extent Zone 9'!L25="","",IF(OR('Activity Extent Zone 9'!L$3=0,'Activity Extent Zone 9'!$C25=0),0,'Activity Conflict Assessment'!L25*'Activity Extent Zone 9'!L25))</f>
        <v>0</v>
      </c>
      <c r="M25" s="69">
        <f>IF('Activity Extent Zone 9'!M25="","",IF(OR('Activity Extent Zone 9'!M$3=0,'Activity Extent Zone 9'!$C25=0),0,'Activity Conflict Assessment'!M25*'Activity Extent Zone 9'!M25))</f>
        <v>0</v>
      </c>
      <c r="N25" s="69">
        <f>IF('Activity Extent Zone 9'!N25="","",IF(OR('Activity Extent Zone 9'!N$3=0,'Activity Extent Zone 9'!$C25=0),0,'Activity Conflict Assessment'!N25*'Activity Extent Zone 9'!N25))</f>
        <v>0</v>
      </c>
      <c r="O25" s="69">
        <f>IF('Activity Extent Zone 9'!O25="","",IF(OR('Activity Extent Zone 9'!O$3=0,'Activity Extent Zone 9'!$C25=0),0,'Activity Conflict Assessment'!O25*'Activity Extent Zone 9'!O25))</f>
        <v>0</v>
      </c>
      <c r="P25" s="69">
        <f>IF('Activity Extent Zone 9'!P25="","",IF(OR('Activity Extent Zone 9'!P$3=0,'Activity Extent Zone 9'!$C25=0),0,'Activity Conflict Assessment'!P25*'Activity Extent Zone 9'!P25))</f>
        <v>0</v>
      </c>
      <c r="Q25" s="69">
        <f>IF('Activity Extent Zone 9'!Q25="","",IF(OR('Activity Extent Zone 9'!Q$3=0,'Activity Extent Zone 9'!$C25=0),0,'Activity Conflict Assessment'!Q25*'Activity Extent Zone 9'!Q25))</f>
        <v>0</v>
      </c>
      <c r="R25" s="69">
        <f>IF('Activity Extent Zone 9'!R25="","",IF(OR('Activity Extent Zone 9'!R$3=0,'Activity Extent Zone 9'!$C25=0),0,'Activity Conflict Assessment'!R25*'Activity Extent Zone 9'!R25))</f>
        <v>0</v>
      </c>
      <c r="S25" s="69">
        <f>IF('Activity Extent Zone 9'!S25="","",IF(OR('Activity Extent Zone 9'!S$3=0,'Activity Extent Zone 9'!$C25=0),0,'Activity Conflict Assessment'!S25*'Activity Extent Zone 9'!S25))</f>
        <v>0</v>
      </c>
      <c r="T25" s="69">
        <f>IF('Activity Extent Zone 9'!T25="","",IF(OR('Activity Extent Zone 9'!T$3=0,'Activity Extent Zone 9'!$C25=0),0,'Activity Conflict Assessment'!T25*'Activity Extent Zone 9'!T25))</f>
        <v>0</v>
      </c>
      <c r="U25" s="69">
        <f>IF('Activity Extent Zone 9'!U25="","",IF(OR('Activity Extent Zone 9'!U$3=0,'Activity Extent Zone 9'!$C25=0),0,'Activity Conflict Assessment'!U25*'Activity Extent Zone 9'!U25))</f>
        <v>0</v>
      </c>
      <c r="V25" s="69">
        <f>IF('Activity Extent Zone 9'!V25="","",IF(OR('Activity Extent Zone 9'!V$3=0,'Activity Extent Zone 9'!$C25=0),0,'Activity Conflict Assessment'!V25*'Activity Extent Zone 9'!V25))</f>
        <v>0</v>
      </c>
      <c r="W25" s="69">
        <f>IF('Activity Extent Zone 9'!W25="","",IF(OR('Activity Extent Zone 9'!W$3=0,'Activity Extent Zone 9'!$C25=0),0,'Activity Conflict Assessment'!W25*'Activity Extent Zone 9'!W25))</f>
        <v>0</v>
      </c>
      <c r="X25" s="69">
        <f>IF('Activity Extent Zone 9'!X25="","",IF(OR('Activity Extent Zone 9'!X$3=0,'Activity Extent Zone 9'!$C25=0),0,'Activity Conflict Assessment'!X25*'Activity Extent Zone 9'!X25))</f>
        <v>0</v>
      </c>
      <c r="Y25" s="69" t="str">
        <f>IF('Activity Extent Zone 9'!Y25="","",IF(OR('Activity Extent Zone 9'!Y$3=0,'Activity Extent Zone 9'!$C25=0),0,'Activity Conflict Assessment'!Y25*'Activity Extent Zone 9'!Y25))</f>
        <v/>
      </c>
      <c r="Z25" s="69">
        <f>IF('Activity Extent Zone 9'!Z25="","",IF(OR('Activity Extent Zone 9'!Z$3=0,'Activity Extent Zone 9'!$C25=0),0,'Activity Conflict Assessment'!Z25*'Activity Extent Zone 9'!Z25))</f>
        <v>0</v>
      </c>
      <c r="AA25" s="69">
        <f>IF('Activity Extent Zone 9'!AA25="","",IF(OR('Activity Extent Zone 9'!AA$3=0,'Activity Extent Zone 9'!$C25=0),0,'Activity Conflict Assessment'!AA25*'Activity Extent Zone 9'!AA25))</f>
        <v>0</v>
      </c>
      <c r="AB25" s="69">
        <f>IF('Activity Extent Zone 9'!AB25="","",IF(OR('Activity Extent Zone 9'!AB$3=0,'Activity Extent Zone 9'!$C25=0),0,'Activity Conflict Assessment'!AB25*'Activity Extent Zone 9'!AB25))</f>
        <v>0</v>
      </c>
      <c r="AC25" s="69">
        <f>IF('Activity Extent Zone 9'!AC25="","",IF(OR('Activity Extent Zone 9'!AC$3=0,'Activity Extent Zone 9'!$C25=0),0,'Activity Conflict Assessment'!AC25*'Activity Extent Zone 9'!AC25))</f>
        <v>0</v>
      </c>
      <c r="AD25" s="69">
        <f>IF('Activity Extent Zone 9'!AD25="","",IF(OR('Activity Extent Zone 9'!AD$3=0,'Activity Extent Zone 9'!$C25=0),0,'Activity Conflict Assessment'!AD25*'Activity Extent Zone 9'!AD25))</f>
        <v>0</v>
      </c>
      <c r="AE25" s="69">
        <f>IF('Activity Extent Zone 9'!AE25="","",IF(OR('Activity Extent Zone 9'!AE$3=0,'Activity Extent Zone 9'!$C25=0),0,'Activity Conflict Assessment'!AE25*'Activity Extent Zone 9'!AE25))</f>
        <v>0</v>
      </c>
      <c r="AF25" s="69">
        <f>IF('Activity Extent Zone 9'!AF25="","",IF(OR('Activity Extent Zone 9'!AF$3=0,'Activity Extent Zone 9'!$C25=0),0,'Activity Conflict Assessment'!AF25*'Activity Extent Zone 9'!AF25))</f>
        <v>0</v>
      </c>
      <c r="AG25" s="69">
        <f>IF('Activity Extent Zone 9'!AG25="","",IF(OR('Activity Extent Zone 9'!AG$3=0,'Activity Extent Zone 9'!$C25=0),0,'Activity Conflict Assessment'!AG25*'Activity Extent Zone 9'!AG25))</f>
        <v>0</v>
      </c>
      <c r="AH25" s="69">
        <f>IF('Activity Extent Zone 9'!AH25="","",IF(OR('Activity Extent Zone 9'!AH$3=0,'Activity Extent Zone 9'!$C25=0),0,'Activity Conflict Assessment'!AH25*'Activity Extent Zone 9'!AH25))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9'!D26="","",IF(OR('Activity Extent Zone 9'!D$3=0,'Activity Extent Zone 9'!$C26=0),0,'Activity Conflict Assessment'!D26*'Activity Extent Zone 9'!D26))</f>
        <v>0</v>
      </c>
      <c r="E26" s="69">
        <f>IF('Activity Extent Zone 9'!E26="","",IF(OR('Activity Extent Zone 9'!E$3=0,'Activity Extent Zone 9'!$C26=0),0,'Activity Conflict Assessment'!E26*'Activity Extent Zone 9'!E26))</f>
        <v>0</v>
      </c>
      <c r="F26" s="69">
        <f>IF('Activity Extent Zone 9'!F26="","",IF(OR('Activity Extent Zone 9'!F$3=0,'Activity Extent Zone 9'!$C26=0),0,'Activity Conflict Assessment'!F26*'Activity Extent Zone 9'!F26))</f>
        <v>0</v>
      </c>
      <c r="G26" s="69">
        <f>IF('Activity Extent Zone 9'!G26="","",IF(OR('Activity Extent Zone 9'!G$3=0,'Activity Extent Zone 9'!$C26=0),0,'Activity Conflict Assessment'!G26*'Activity Extent Zone 9'!G26))</f>
        <v>0</v>
      </c>
      <c r="H26" s="69">
        <f>IF('Activity Extent Zone 9'!H26="","",IF(OR('Activity Extent Zone 9'!H$3=0,'Activity Extent Zone 9'!$C26=0),0,'Activity Conflict Assessment'!H26*'Activity Extent Zone 9'!H26))</f>
        <v>0</v>
      </c>
      <c r="I26" s="69">
        <f>IF('Activity Extent Zone 9'!I26="","",IF(OR('Activity Extent Zone 9'!I$3=0,'Activity Extent Zone 9'!$C26=0),0,'Activity Conflict Assessment'!I26*'Activity Extent Zone 9'!I26))</f>
        <v>0</v>
      </c>
      <c r="J26" s="69">
        <f>IF('Activity Extent Zone 9'!J26="","",IF(OR('Activity Extent Zone 9'!J$3=0,'Activity Extent Zone 9'!$C26=0),0,'Activity Conflict Assessment'!J26*'Activity Extent Zone 9'!J26))</f>
        <v>0</v>
      </c>
      <c r="K26" s="69">
        <f>IF('Activity Extent Zone 9'!K26="","",IF(OR('Activity Extent Zone 9'!K$3=0,'Activity Extent Zone 9'!$C26=0),0,'Activity Conflict Assessment'!K26*'Activity Extent Zone 9'!K26))</f>
        <v>0</v>
      </c>
      <c r="L26" s="69">
        <f>IF('Activity Extent Zone 9'!L26="","",IF(OR('Activity Extent Zone 9'!L$3=0,'Activity Extent Zone 9'!$C26=0),0,'Activity Conflict Assessment'!L26*'Activity Extent Zone 9'!L26))</f>
        <v>0</v>
      </c>
      <c r="M26" s="69">
        <f>IF('Activity Extent Zone 9'!M26="","",IF(OR('Activity Extent Zone 9'!M$3=0,'Activity Extent Zone 9'!$C26=0),0,'Activity Conflict Assessment'!M26*'Activity Extent Zone 9'!M26))</f>
        <v>0</v>
      </c>
      <c r="N26" s="69">
        <f>IF('Activity Extent Zone 9'!N26="","",IF(OR('Activity Extent Zone 9'!N$3=0,'Activity Extent Zone 9'!$C26=0),0,'Activity Conflict Assessment'!N26*'Activity Extent Zone 9'!N26))</f>
        <v>0</v>
      </c>
      <c r="O26" s="69">
        <f>IF('Activity Extent Zone 9'!O26="","",IF(OR('Activity Extent Zone 9'!O$3=0,'Activity Extent Zone 9'!$C26=0),0,'Activity Conflict Assessment'!O26*'Activity Extent Zone 9'!O26))</f>
        <v>0</v>
      </c>
      <c r="P26" s="69">
        <f>IF('Activity Extent Zone 9'!P26="","",IF(OR('Activity Extent Zone 9'!P$3=0,'Activity Extent Zone 9'!$C26=0),0,'Activity Conflict Assessment'!P26*'Activity Extent Zone 9'!P26))</f>
        <v>0</v>
      </c>
      <c r="Q26" s="69">
        <f>IF('Activity Extent Zone 9'!Q26="","",IF(OR('Activity Extent Zone 9'!Q$3=0,'Activity Extent Zone 9'!$C26=0),0,'Activity Conflict Assessment'!Q26*'Activity Extent Zone 9'!Q26))</f>
        <v>0</v>
      </c>
      <c r="R26" s="69">
        <f>IF('Activity Extent Zone 9'!R26="","",IF(OR('Activity Extent Zone 9'!R$3=0,'Activity Extent Zone 9'!$C26=0),0,'Activity Conflict Assessment'!R26*'Activity Extent Zone 9'!R26))</f>
        <v>0</v>
      </c>
      <c r="S26" s="69">
        <f>IF('Activity Extent Zone 9'!S26="","",IF(OR('Activity Extent Zone 9'!S$3=0,'Activity Extent Zone 9'!$C26=0),0,'Activity Conflict Assessment'!S26*'Activity Extent Zone 9'!S26))</f>
        <v>0</v>
      </c>
      <c r="T26" s="69">
        <f>IF('Activity Extent Zone 9'!T26="","",IF(OR('Activity Extent Zone 9'!T$3=0,'Activity Extent Zone 9'!$C26=0),0,'Activity Conflict Assessment'!T26*'Activity Extent Zone 9'!T26))</f>
        <v>0</v>
      </c>
      <c r="U26" s="69">
        <f>IF('Activity Extent Zone 9'!U26="","",IF(OR('Activity Extent Zone 9'!U$3=0,'Activity Extent Zone 9'!$C26=0),0,'Activity Conflict Assessment'!U26*'Activity Extent Zone 9'!U26))</f>
        <v>0</v>
      </c>
      <c r="V26" s="69">
        <f>IF('Activity Extent Zone 9'!V26="","",IF(OR('Activity Extent Zone 9'!V$3=0,'Activity Extent Zone 9'!$C26=0),0,'Activity Conflict Assessment'!V26*'Activity Extent Zone 9'!V26))</f>
        <v>0</v>
      </c>
      <c r="W26" s="69">
        <f>IF('Activity Extent Zone 9'!W26="","",IF(OR('Activity Extent Zone 9'!W$3=0,'Activity Extent Zone 9'!$C26=0),0,'Activity Conflict Assessment'!W26*'Activity Extent Zone 9'!W26))</f>
        <v>0</v>
      </c>
      <c r="X26" s="69">
        <f>IF('Activity Extent Zone 9'!X26="","",IF(OR('Activity Extent Zone 9'!X$3=0,'Activity Extent Zone 9'!$C26=0),0,'Activity Conflict Assessment'!X26*'Activity Extent Zone 9'!X26))</f>
        <v>0</v>
      </c>
      <c r="Y26" s="69">
        <f>IF('Activity Extent Zone 9'!Y26="","",IF(OR('Activity Extent Zone 9'!Y$3=0,'Activity Extent Zone 9'!$C26=0),0,'Activity Conflict Assessment'!Y26*'Activity Extent Zone 9'!Y26))</f>
        <v>0</v>
      </c>
      <c r="Z26" s="69" t="str">
        <f>IF('Activity Extent Zone 9'!Z26="","",IF(OR('Activity Extent Zone 9'!Z$3=0,'Activity Extent Zone 9'!$C26=0),0,'Activity Conflict Assessment'!Z26*'Activity Extent Zone 9'!Z26))</f>
        <v/>
      </c>
      <c r="AA26" s="69">
        <f>IF('Activity Extent Zone 9'!AA26="","",IF(OR('Activity Extent Zone 9'!AA$3=0,'Activity Extent Zone 9'!$C26=0),0,'Activity Conflict Assessment'!AA26*'Activity Extent Zone 9'!AA26))</f>
        <v>0</v>
      </c>
      <c r="AB26" s="69">
        <f>IF('Activity Extent Zone 9'!AB26="","",IF(OR('Activity Extent Zone 9'!AB$3=0,'Activity Extent Zone 9'!$C26=0),0,'Activity Conflict Assessment'!AB26*'Activity Extent Zone 9'!AB26))</f>
        <v>0</v>
      </c>
      <c r="AC26" s="69">
        <f>IF('Activity Extent Zone 9'!AC26="","",IF(OR('Activity Extent Zone 9'!AC$3=0,'Activity Extent Zone 9'!$C26=0),0,'Activity Conflict Assessment'!AC26*'Activity Extent Zone 9'!AC26))</f>
        <v>0</v>
      </c>
      <c r="AD26" s="69">
        <f>IF('Activity Extent Zone 9'!AD26="","",IF(OR('Activity Extent Zone 9'!AD$3=0,'Activity Extent Zone 9'!$C26=0),0,'Activity Conflict Assessment'!AD26*'Activity Extent Zone 9'!AD26))</f>
        <v>0</v>
      </c>
      <c r="AE26" s="69">
        <f>IF('Activity Extent Zone 9'!AE26="","",IF(OR('Activity Extent Zone 9'!AE$3=0,'Activity Extent Zone 9'!$C26=0),0,'Activity Conflict Assessment'!AE26*'Activity Extent Zone 9'!AE26))</f>
        <v>0</v>
      </c>
      <c r="AF26" s="69">
        <f>IF('Activity Extent Zone 9'!AF26="","",IF(OR('Activity Extent Zone 9'!AF$3=0,'Activity Extent Zone 9'!$C26=0),0,'Activity Conflict Assessment'!AF26*'Activity Extent Zone 9'!AF26))</f>
        <v>0</v>
      </c>
      <c r="AG26" s="69">
        <f>IF('Activity Extent Zone 9'!AG26="","",IF(OR('Activity Extent Zone 9'!AG$3=0,'Activity Extent Zone 9'!$C26=0),0,'Activity Conflict Assessment'!AG26*'Activity Extent Zone 9'!AG26))</f>
        <v>0</v>
      </c>
      <c r="AH26" s="69">
        <f>IF('Activity Extent Zone 9'!AH26="","",IF(OR('Activity Extent Zone 9'!AH$3=0,'Activity Extent Zone 9'!$C26=0),0,'Activity Conflict Assessment'!AH26*'Activity Extent Zone 9'!AH26))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9'!D27="","",IF(OR('Activity Extent Zone 9'!D$3=0,'Activity Extent Zone 9'!$C27=0),0,'Activity Conflict Assessment'!D27*'Activity Extent Zone 9'!D27))</f>
        <v>0</v>
      </c>
      <c r="E27" s="69">
        <f>IF('Activity Extent Zone 9'!E27="","",IF(OR('Activity Extent Zone 9'!E$3=0,'Activity Extent Zone 9'!$C27=0),0,'Activity Conflict Assessment'!E27*'Activity Extent Zone 9'!E27))</f>
        <v>0</v>
      </c>
      <c r="F27" s="69">
        <f>IF('Activity Extent Zone 9'!F27="","",IF(OR('Activity Extent Zone 9'!F$3=0,'Activity Extent Zone 9'!$C27=0),0,'Activity Conflict Assessment'!F27*'Activity Extent Zone 9'!F27))</f>
        <v>0</v>
      </c>
      <c r="G27" s="69">
        <f>IF('Activity Extent Zone 9'!G27="","",IF(OR('Activity Extent Zone 9'!G$3=0,'Activity Extent Zone 9'!$C27=0),0,'Activity Conflict Assessment'!G27*'Activity Extent Zone 9'!G27))</f>
        <v>0</v>
      </c>
      <c r="H27" s="69">
        <f>IF('Activity Extent Zone 9'!H27="","",IF(OR('Activity Extent Zone 9'!H$3=0,'Activity Extent Zone 9'!$C27=0),0,'Activity Conflict Assessment'!H27*'Activity Extent Zone 9'!H27))</f>
        <v>0</v>
      </c>
      <c r="I27" s="69">
        <f>IF('Activity Extent Zone 9'!I27="","",IF(OR('Activity Extent Zone 9'!I$3=0,'Activity Extent Zone 9'!$C27=0),0,'Activity Conflict Assessment'!I27*'Activity Extent Zone 9'!I27))</f>
        <v>0</v>
      </c>
      <c r="J27" s="69">
        <f>IF('Activity Extent Zone 9'!J27="","",IF(OR('Activity Extent Zone 9'!J$3=0,'Activity Extent Zone 9'!$C27=0),0,'Activity Conflict Assessment'!J27*'Activity Extent Zone 9'!J27))</f>
        <v>0</v>
      </c>
      <c r="K27" s="69">
        <f>IF('Activity Extent Zone 9'!K27="","",IF(OR('Activity Extent Zone 9'!K$3=0,'Activity Extent Zone 9'!$C27=0),0,'Activity Conflict Assessment'!K27*'Activity Extent Zone 9'!K27))</f>
        <v>0</v>
      </c>
      <c r="L27" s="69">
        <f>IF('Activity Extent Zone 9'!L27="","",IF(OR('Activity Extent Zone 9'!L$3=0,'Activity Extent Zone 9'!$C27=0),0,'Activity Conflict Assessment'!L27*'Activity Extent Zone 9'!L27))</f>
        <v>0</v>
      </c>
      <c r="M27" s="69">
        <f>IF('Activity Extent Zone 9'!M27="","",IF(OR('Activity Extent Zone 9'!M$3=0,'Activity Extent Zone 9'!$C27=0),0,'Activity Conflict Assessment'!M27*'Activity Extent Zone 9'!M27))</f>
        <v>0</v>
      </c>
      <c r="N27" s="69">
        <f>IF('Activity Extent Zone 9'!N27="","",IF(OR('Activity Extent Zone 9'!N$3=0,'Activity Extent Zone 9'!$C27=0),0,'Activity Conflict Assessment'!N27*'Activity Extent Zone 9'!N27))</f>
        <v>0</v>
      </c>
      <c r="O27" s="69">
        <f>IF('Activity Extent Zone 9'!O27="","",IF(OR('Activity Extent Zone 9'!O$3=0,'Activity Extent Zone 9'!$C27=0),0,'Activity Conflict Assessment'!O27*'Activity Extent Zone 9'!O27))</f>
        <v>0</v>
      </c>
      <c r="P27" s="69">
        <f>IF('Activity Extent Zone 9'!P27="","",IF(OR('Activity Extent Zone 9'!P$3=0,'Activity Extent Zone 9'!$C27=0),0,'Activity Conflict Assessment'!P27*'Activity Extent Zone 9'!P27))</f>
        <v>0</v>
      </c>
      <c r="Q27" s="69">
        <f>IF('Activity Extent Zone 9'!Q27="","",IF(OR('Activity Extent Zone 9'!Q$3=0,'Activity Extent Zone 9'!$C27=0),0,'Activity Conflict Assessment'!Q27*'Activity Extent Zone 9'!Q27))</f>
        <v>0</v>
      </c>
      <c r="R27" s="69">
        <f>IF('Activity Extent Zone 9'!R27="","",IF(OR('Activity Extent Zone 9'!R$3=0,'Activity Extent Zone 9'!$C27=0),0,'Activity Conflict Assessment'!R27*'Activity Extent Zone 9'!R27))</f>
        <v>0</v>
      </c>
      <c r="S27" s="69">
        <f>IF('Activity Extent Zone 9'!S27="","",IF(OR('Activity Extent Zone 9'!S$3=0,'Activity Extent Zone 9'!$C27=0),0,'Activity Conflict Assessment'!S27*'Activity Extent Zone 9'!S27))</f>
        <v>0</v>
      </c>
      <c r="T27" s="69">
        <f>IF('Activity Extent Zone 9'!T27="","",IF(OR('Activity Extent Zone 9'!T$3=0,'Activity Extent Zone 9'!$C27=0),0,'Activity Conflict Assessment'!T27*'Activity Extent Zone 9'!T27))</f>
        <v>0</v>
      </c>
      <c r="U27" s="69">
        <f>IF('Activity Extent Zone 9'!U27="","",IF(OR('Activity Extent Zone 9'!U$3=0,'Activity Extent Zone 9'!$C27=0),0,'Activity Conflict Assessment'!U27*'Activity Extent Zone 9'!U27))</f>
        <v>0</v>
      </c>
      <c r="V27" s="69">
        <f>IF('Activity Extent Zone 9'!V27="","",IF(OR('Activity Extent Zone 9'!V$3=0,'Activity Extent Zone 9'!$C27=0),0,'Activity Conflict Assessment'!V27*'Activity Extent Zone 9'!V27))</f>
        <v>0</v>
      </c>
      <c r="W27" s="69">
        <f>IF('Activity Extent Zone 9'!W27="","",IF(OR('Activity Extent Zone 9'!W$3=0,'Activity Extent Zone 9'!$C27=0),0,'Activity Conflict Assessment'!W27*'Activity Extent Zone 9'!W27))</f>
        <v>0</v>
      </c>
      <c r="X27" s="69">
        <f>IF('Activity Extent Zone 9'!X27="","",IF(OR('Activity Extent Zone 9'!X$3=0,'Activity Extent Zone 9'!$C27=0),0,'Activity Conflict Assessment'!X27*'Activity Extent Zone 9'!X27))</f>
        <v>0</v>
      </c>
      <c r="Y27" s="69">
        <f>IF('Activity Extent Zone 9'!Y27="","",IF(OR('Activity Extent Zone 9'!Y$3=0,'Activity Extent Zone 9'!$C27=0),0,'Activity Conflict Assessment'!Y27*'Activity Extent Zone 9'!Y27))</f>
        <v>0</v>
      </c>
      <c r="Z27" s="69">
        <f>IF('Activity Extent Zone 9'!Z27="","",IF(OR('Activity Extent Zone 9'!Z$3=0,'Activity Extent Zone 9'!$C27=0),0,'Activity Conflict Assessment'!Z27*'Activity Extent Zone 9'!Z27))</f>
        <v>0</v>
      </c>
      <c r="AA27" s="69" t="str">
        <f>IF('Activity Extent Zone 9'!AA27="","",IF(OR('Activity Extent Zone 9'!AA$3=0,'Activity Extent Zone 9'!$C27=0),0,'Activity Conflict Assessment'!AA27*'Activity Extent Zone 9'!AA27))</f>
        <v/>
      </c>
      <c r="AB27" s="69">
        <f>IF('Activity Extent Zone 9'!AB27="","",IF(OR('Activity Extent Zone 9'!AB$3=0,'Activity Extent Zone 9'!$C27=0),0,'Activity Conflict Assessment'!AB27*'Activity Extent Zone 9'!AB27))</f>
        <v>0</v>
      </c>
      <c r="AC27" s="69">
        <f>IF('Activity Extent Zone 9'!AC27="","",IF(OR('Activity Extent Zone 9'!AC$3=0,'Activity Extent Zone 9'!$C27=0),0,'Activity Conflict Assessment'!AC27*'Activity Extent Zone 9'!AC27))</f>
        <v>0</v>
      </c>
      <c r="AD27" s="69">
        <f>IF('Activity Extent Zone 9'!AD27="","",IF(OR('Activity Extent Zone 9'!AD$3=0,'Activity Extent Zone 9'!$C27=0),0,'Activity Conflict Assessment'!AD27*'Activity Extent Zone 9'!AD27))</f>
        <v>0</v>
      </c>
      <c r="AE27" s="69">
        <f>IF('Activity Extent Zone 9'!AE27="","",IF(OR('Activity Extent Zone 9'!AE$3=0,'Activity Extent Zone 9'!$C27=0),0,'Activity Conflict Assessment'!AE27*'Activity Extent Zone 9'!AE27))</f>
        <v>0</v>
      </c>
      <c r="AF27" s="69">
        <f>IF('Activity Extent Zone 9'!AF27="","",IF(OR('Activity Extent Zone 9'!AF$3=0,'Activity Extent Zone 9'!$C27=0),0,'Activity Conflict Assessment'!AF27*'Activity Extent Zone 9'!AF27))</f>
        <v>0</v>
      </c>
      <c r="AG27" s="69">
        <f>IF('Activity Extent Zone 9'!AG27="","",IF(OR('Activity Extent Zone 9'!AG$3=0,'Activity Extent Zone 9'!$C27=0),0,'Activity Conflict Assessment'!AG27*'Activity Extent Zone 9'!AG27))</f>
        <v>0</v>
      </c>
      <c r="AH27" s="69">
        <f>IF('Activity Extent Zone 9'!AH27="","",IF(OR('Activity Extent Zone 9'!AH$3=0,'Activity Extent Zone 9'!$C27=0),0,'Activity Conflict Assessment'!AH27*'Activity Extent Zone 9'!AH27))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9'!D28="","",IF(OR('Activity Extent Zone 9'!D$3=0,'Activity Extent Zone 9'!$C28=0),0,'Activity Conflict Assessment'!D28*'Activity Extent Zone 9'!D28))</f>
        <v>0</v>
      </c>
      <c r="E28" s="69">
        <f>IF('Activity Extent Zone 9'!E28="","",IF(OR('Activity Extent Zone 9'!E$3=0,'Activity Extent Zone 9'!$C28=0),0,'Activity Conflict Assessment'!E28*'Activity Extent Zone 9'!E28))</f>
        <v>0</v>
      </c>
      <c r="F28" s="69">
        <f>IF('Activity Extent Zone 9'!F28="","",IF(OR('Activity Extent Zone 9'!F$3=0,'Activity Extent Zone 9'!$C28=0),0,'Activity Conflict Assessment'!F28*'Activity Extent Zone 9'!F28))</f>
        <v>0</v>
      </c>
      <c r="G28" s="69">
        <f>IF('Activity Extent Zone 9'!G28="","",IF(OR('Activity Extent Zone 9'!G$3=0,'Activity Extent Zone 9'!$C28=0),0,'Activity Conflict Assessment'!G28*'Activity Extent Zone 9'!G28))</f>
        <v>0</v>
      </c>
      <c r="H28" s="69">
        <f>IF('Activity Extent Zone 9'!H28="","",IF(OR('Activity Extent Zone 9'!H$3=0,'Activity Extent Zone 9'!$C28=0),0,'Activity Conflict Assessment'!H28*'Activity Extent Zone 9'!H28))</f>
        <v>0</v>
      </c>
      <c r="I28" s="69">
        <f>IF('Activity Extent Zone 9'!I28="","",IF(OR('Activity Extent Zone 9'!I$3=0,'Activity Extent Zone 9'!$C28=0),0,'Activity Conflict Assessment'!I28*'Activity Extent Zone 9'!I28))</f>
        <v>0</v>
      </c>
      <c r="J28" s="69">
        <f>IF('Activity Extent Zone 9'!J28="","",IF(OR('Activity Extent Zone 9'!J$3=0,'Activity Extent Zone 9'!$C28=0),0,'Activity Conflict Assessment'!J28*'Activity Extent Zone 9'!J28))</f>
        <v>0</v>
      </c>
      <c r="K28" s="69">
        <f>IF('Activity Extent Zone 9'!K28="","",IF(OR('Activity Extent Zone 9'!K$3=0,'Activity Extent Zone 9'!$C28=0),0,'Activity Conflict Assessment'!K28*'Activity Extent Zone 9'!K28))</f>
        <v>0</v>
      </c>
      <c r="L28" s="69">
        <f>IF('Activity Extent Zone 9'!L28="","",IF(OR('Activity Extent Zone 9'!L$3=0,'Activity Extent Zone 9'!$C28=0),0,'Activity Conflict Assessment'!L28*'Activity Extent Zone 9'!L28))</f>
        <v>0</v>
      </c>
      <c r="M28" s="69">
        <f>IF('Activity Extent Zone 9'!M28="","",IF(OR('Activity Extent Zone 9'!M$3=0,'Activity Extent Zone 9'!$C28=0),0,'Activity Conflict Assessment'!M28*'Activity Extent Zone 9'!M28))</f>
        <v>0</v>
      </c>
      <c r="N28" s="69">
        <f>IF('Activity Extent Zone 9'!N28="","",IF(OR('Activity Extent Zone 9'!N$3=0,'Activity Extent Zone 9'!$C28=0),0,'Activity Conflict Assessment'!N28*'Activity Extent Zone 9'!N28))</f>
        <v>0</v>
      </c>
      <c r="O28" s="69">
        <f>IF('Activity Extent Zone 9'!O28="","",IF(OR('Activity Extent Zone 9'!O$3=0,'Activity Extent Zone 9'!$C28=0),0,'Activity Conflict Assessment'!O28*'Activity Extent Zone 9'!O28))</f>
        <v>0</v>
      </c>
      <c r="P28" s="69">
        <f>IF('Activity Extent Zone 9'!P28="","",IF(OR('Activity Extent Zone 9'!P$3=0,'Activity Extent Zone 9'!$C28=0),0,'Activity Conflict Assessment'!P28*'Activity Extent Zone 9'!P28))</f>
        <v>0</v>
      </c>
      <c r="Q28" s="69">
        <f>IF('Activity Extent Zone 9'!Q28="","",IF(OR('Activity Extent Zone 9'!Q$3=0,'Activity Extent Zone 9'!$C28=0),0,'Activity Conflict Assessment'!Q28*'Activity Extent Zone 9'!Q28))</f>
        <v>0</v>
      </c>
      <c r="R28" s="69">
        <f>IF('Activity Extent Zone 9'!R28="","",IF(OR('Activity Extent Zone 9'!R$3=0,'Activity Extent Zone 9'!$C28=0),0,'Activity Conflict Assessment'!R28*'Activity Extent Zone 9'!R28))</f>
        <v>0</v>
      </c>
      <c r="S28" s="69">
        <f>IF('Activity Extent Zone 9'!S28="","",IF(OR('Activity Extent Zone 9'!S$3=0,'Activity Extent Zone 9'!$C28=0),0,'Activity Conflict Assessment'!S28*'Activity Extent Zone 9'!S28))</f>
        <v>0</v>
      </c>
      <c r="T28" s="69">
        <f>IF('Activity Extent Zone 9'!T28="","",IF(OR('Activity Extent Zone 9'!T$3=0,'Activity Extent Zone 9'!$C28=0),0,'Activity Conflict Assessment'!T28*'Activity Extent Zone 9'!T28))</f>
        <v>0</v>
      </c>
      <c r="U28" s="69">
        <f>IF('Activity Extent Zone 9'!U28="","",IF(OR('Activity Extent Zone 9'!U$3=0,'Activity Extent Zone 9'!$C28=0),0,'Activity Conflict Assessment'!U28*'Activity Extent Zone 9'!U28))</f>
        <v>0</v>
      </c>
      <c r="V28" s="69">
        <f>IF('Activity Extent Zone 9'!V28="","",IF(OR('Activity Extent Zone 9'!V$3=0,'Activity Extent Zone 9'!$C28=0),0,'Activity Conflict Assessment'!V28*'Activity Extent Zone 9'!V28))</f>
        <v>0</v>
      </c>
      <c r="W28" s="69">
        <f>IF('Activity Extent Zone 9'!W28="","",IF(OR('Activity Extent Zone 9'!W$3=0,'Activity Extent Zone 9'!$C28=0),0,'Activity Conflict Assessment'!W28*'Activity Extent Zone 9'!W28))</f>
        <v>0</v>
      </c>
      <c r="X28" s="69">
        <f>IF('Activity Extent Zone 9'!X28="","",IF(OR('Activity Extent Zone 9'!X$3=0,'Activity Extent Zone 9'!$C28=0),0,'Activity Conflict Assessment'!X28*'Activity Extent Zone 9'!X28))</f>
        <v>0</v>
      </c>
      <c r="Y28" s="69">
        <f>IF('Activity Extent Zone 9'!Y28="","",IF(OR('Activity Extent Zone 9'!Y$3=0,'Activity Extent Zone 9'!$C28=0),0,'Activity Conflict Assessment'!Y28*'Activity Extent Zone 9'!Y28))</f>
        <v>0</v>
      </c>
      <c r="Z28" s="69">
        <f>IF('Activity Extent Zone 9'!Z28="","",IF(OR('Activity Extent Zone 9'!Z$3=0,'Activity Extent Zone 9'!$C28=0),0,'Activity Conflict Assessment'!Z28*'Activity Extent Zone 9'!Z28))</f>
        <v>0</v>
      </c>
      <c r="AA28" s="69">
        <f>IF('Activity Extent Zone 9'!AA28="","",IF(OR('Activity Extent Zone 9'!AA$3=0,'Activity Extent Zone 9'!$C28=0),0,'Activity Conflict Assessment'!AA28*'Activity Extent Zone 9'!AA28))</f>
        <v>0</v>
      </c>
      <c r="AB28" s="69" t="str">
        <f>IF('Activity Extent Zone 9'!AB28="","",IF(OR('Activity Extent Zone 9'!AB$3=0,'Activity Extent Zone 9'!$C28=0),0,'Activity Conflict Assessment'!AB28*'Activity Extent Zone 9'!AB28))</f>
        <v/>
      </c>
      <c r="AC28" s="69">
        <f>IF('Activity Extent Zone 9'!AC28="","",IF(OR('Activity Extent Zone 9'!AC$3=0,'Activity Extent Zone 9'!$C28=0),0,'Activity Conflict Assessment'!AC28*'Activity Extent Zone 9'!AC28))</f>
        <v>0</v>
      </c>
      <c r="AD28" s="69">
        <f>IF('Activity Extent Zone 9'!AD28="","",IF(OR('Activity Extent Zone 9'!AD$3=0,'Activity Extent Zone 9'!$C28=0),0,'Activity Conflict Assessment'!AD28*'Activity Extent Zone 9'!AD28))</f>
        <v>0</v>
      </c>
      <c r="AE28" s="69">
        <f>IF('Activity Extent Zone 9'!AE28="","",IF(OR('Activity Extent Zone 9'!AE$3=0,'Activity Extent Zone 9'!$C28=0),0,'Activity Conflict Assessment'!AE28*'Activity Extent Zone 9'!AE28))</f>
        <v>0</v>
      </c>
      <c r="AF28" s="69">
        <f>IF('Activity Extent Zone 9'!AF28="","",IF(OR('Activity Extent Zone 9'!AF$3=0,'Activity Extent Zone 9'!$C28=0),0,'Activity Conflict Assessment'!AF28*'Activity Extent Zone 9'!AF28))</f>
        <v>0</v>
      </c>
      <c r="AG28" s="69">
        <f>IF('Activity Extent Zone 9'!AG28="","",IF(OR('Activity Extent Zone 9'!AG$3=0,'Activity Extent Zone 9'!$C28=0),0,'Activity Conflict Assessment'!AG28*'Activity Extent Zone 9'!AG28))</f>
        <v>0</v>
      </c>
      <c r="AH28" s="69">
        <f>IF('Activity Extent Zone 9'!AH28="","",IF(OR('Activity Extent Zone 9'!AH$3=0,'Activity Extent Zone 9'!$C28=0),0,'Activity Conflict Assessment'!AH28*'Activity Extent Zone 9'!AH28))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9'!D29="","",IF(OR('Activity Extent Zone 9'!D$3=0,'Activity Extent Zone 9'!$C29=0),0,'Activity Conflict Assessment'!D29*'Activity Extent Zone 9'!D29))</f>
        <v>0</v>
      </c>
      <c r="E29" s="69">
        <f>IF('Activity Extent Zone 9'!E29="","",IF(OR('Activity Extent Zone 9'!E$3=0,'Activity Extent Zone 9'!$C29=0),0,'Activity Conflict Assessment'!E29*'Activity Extent Zone 9'!E29))</f>
        <v>0</v>
      </c>
      <c r="F29" s="69">
        <f>IF('Activity Extent Zone 9'!F29="","",IF(OR('Activity Extent Zone 9'!F$3=0,'Activity Extent Zone 9'!$C29=0),0,'Activity Conflict Assessment'!F29*'Activity Extent Zone 9'!F29))</f>
        <v>0</v>
      </c>
      <c r="G29" s="69">
        <f>IF('Activity Extent Zone 9'!G29="","",IF(OR('Activity Extent Zone 9'!G$3=0,'Activity Extent Zone 9'!$C29=0),0,'Activity Conflict Assessment'!G29*'Activity Extent Zone 9'!G29))</f>
        <v>0</v>
      </c>
      <c r="H29" s="69">
        <f>IF('Activity Extent Zone 9'!H29="","",IF(OR('Activity Extent Zone 9'!H$3=0,'Activity Extent Zone 9'!$C29=0),0,'Activity Conflict Assessment'!H29*'Activity Extent Zone 9'!H29))</f>
        <v>0</v>
      </c>
      <c r="I29" s="69">
        <f>IF('Activity Extent Zone 9'!I29="","",IF(OR('Activity Extent Zone 9'!I$3=0,'Activity Extent Zone 9'!$C29=0),0,'Activity Conflict Assessment'!I29*'Activity Extent Zone 9'!I29))</f>
        <v>0</v>
      </c>
      <c r="J29" s="69">
        <f>IF('Activity Extent Zone 9'!J29="","",IF(OR('Activity Extent Zone 9'!J$3=0,'Activity Extent Zone 9'!$C29=0),0,'Activity Conflict Assessment'!J29*'Activity Extent Zone 9'!J29))</f>
        <v>0</v>
      </c>
      <c r="K29" s="69">
        <f>IF('Activity Extent Zone 9'!K29="","",IF(OR('Activity Extent Zone 9'!K$3=0,'Activity Extent Zone 9'!$C29=0),0,'Activity Conflict Assessment'!K29*'Activity Extent Zone 9'!K29))</f>
        <v>0</v>
      </c>
      <c r="L29" s="69">
        <f>IF('Activity Extent Zone 9'!L29="","",IF(OR('Activity Extent Zone 9'!L$3=0,'Activity Extent Zone 9'!$C29=0),0,'Activity Conflict Assessment'!L29*'Activity Extent Zone 9'!L29))</f>
        <v>0</v>
      </c>
      <c r="M29" s="69">
        <f>IF('Activity Extent Zone 9'!M29="","",IF(OR('Activity Extent Zone 9'!M$3=0,'Activity Extent Zone 9'!$C29=0),0,'Activity Conflict Assessment'!M29*'Activity Extent Zone 9'!M29))</f>
        <v>0</v>
      </c>
      <c r="N29" s="69">
        <f>IF('Activity Extent Zone 9'!N29="","",IF(OR('Activity Extent Zone 9'!N$3=0,'Activity Extent Zone 9'!$C29=0),0,'Activity Conflict Assessment'!N29*'Activity Extent Zone 9'!N29))</f>
        <v>0</v>
      </c>
      <c r="O29" s="69">
        <f>IF('Activity Extent Zone 9'!O29="","",IF(OR('Activity Extent Zone 9'!O$3=0,'Activity Extent Zone 9'!$C29=0),0,'Activity Conflict Assessment'!O29*'Activity Extent Zone 9'!O29))</f>
        <v>0</v>
      </c>
      <c r="P29" s="69">
        <f>IF('Activity Extent Zone 9'!P29="","",IF(OR('Activity Extent Zone 9'!P$3=0,'Activity Extent Zone 9'!$C29=0),0,'Activity Conflict Assessment'!P29*'Activity Extent Zone 9'!P29))</f>
        <v>0</v>
      </c>
      <c r="Q29" s="69">
        <f>IF('Activity Extent Zone 9'!Q29="","",IF(OR('Activity Extent Zone 9'!Q$3=0,'Activity Extent Zone 9'!$C29=0),0,'Activity Conflict Assessment'!Q29*'Activity Extent Zone 9'!Q29))</f>
        <v>0</v>
      </c>
      <c r="R29" s="69">
        <f>IF('Activity Extent Zone 9'!R29="","",IF(OR('Activity Extent Zone 9'!R$3=0,'Activity Extent Zone 9'!$C29=0),0,'Activity Conflict Assessment'!R29*'Activity Extent Zone 9'!R29))</f>
        <v>0</v>
      </c>
      <c r="S29" s="69">
        <f>IF('Activity Extent Zone 9'!S29="","",IF(OR('Activity Extent Zone 9'!S$3=0,'Activity Extent Zone 9'!$C29=0),0,'Activity Conflict Assessment'!S29*'Activity Extent Zone 9'!S29))</f>
        <v>0</v>
      </c>
      <c r="T29" s="69">
        <f>IF('Activity Extent Zone 9'!T29="","",IF(OR('Activity Extent Zone 9'!T$3=0,'Activity Extent Zone 9'!$C29=0),0,'Activity Conflict Assessment'!T29*'Activity Extent Zone 9'!T29))</f>
        <v>0</v>
      </c>
      <c r="U29" s="69">
        <f>IF('Activity Extent Zone 9'!U29="","",IF(OR('Activity Extent Zone 9'!U$3=0,'Activity Extent Zone 9'!$C29=0),0,'Activity Conflict Assessment'!U29*'Activity Extent Zone 9'!U29))</f>
        <v>0</v>
      </c>
      <c r="V29" s="69">
        <f>IF('Activity Extent Zone 9'!V29="","",IF(OR('Activity Extent Zone 9'!V$3=0,'Activity Extent Zone 9'!$C29=0),0,'Activity Conflict Assessment'!V29*'Activity Extent Zone 9'!V29))</f>
        <v>0</v>
      </c>
      <c r="W29" s="69">
        <f>IF('Activity Extent Zone 9'!W29="","",IF(OR('Activity Extent Zone 9'!W$3=0,'Activity Extent Zone 9'!$C29=0),0,'Activity Conflict Assessment'!W29*'Activity Extent Zone 9'!W29))</f>
        <v>0</v>
      </c>
      <c r="X29" s="69">
        <f>IF('Activity Extent Zone 9'!X29="","",IF(OR('Activity Extent Zone 9'!X$3=0,'Activity Extent Zone 9'!$C29=0),0,'Activity Conflict Assessment'!X29*'Activity Extent Zone 9'!X29))</f>
        <v>0</v>
      </c>
      <c r="Y29" s="69">
        <f>IF('Activity Extent Zone 9'!Y29="","",IF(OR('Activity Extent Zone 9'!Y$3=0,'Activity Extent Zone 9'!$C29=0),0,'Activity Conflict Assessment'!Y29*'Activity Extent Zone 9'!Y29))</f>
        <v>0</v>
      </c>
      <c r="Z29" s="69">
        <f>IF('Activity Extent Zone 9'!Z29="","",IF(OR('Activity Extent Zone 9'!Z$3=0,'Activity Extent Zone 9'!$C29=0),0,'Activity Conflict Assessment'!Z29*'Activity Extent Zone 9'!Z29))</f>
        <v>0</v>
      </c>
      <c r="AA29" s="69">
        <f>IF('Activity Extent Zone 9'!AA29="","",IF(OR('Activity Extent Zone 9'!AA$3=0,'Activity Extent Zone 9'!$C29=0),0,'Activity Conflict Assessment'!AA29*'Activity Extent Zone 9'!AA29))</f>
        <v>0</v>
      </c>
      <c r="AB29" s="69">
        <f>IF('Activity Extent Zone 9'!AB29="","",IF(OR('Activity Extent Zone 9'!AB$3=0,'Activity Extent Zone 9'!$C29=0),0,'Activity Conflict Assessment'!AB29*'Activity Extent Zone 9'!AB29))</f>
        <v>0</v>
      </c>
      <c r="AC29" s="69" t="str">
        <f>IF('Activity Extent Zone 9'!AC29="","",IF(OR('Activity Extent Zone 9'!AC$3=0,'Activity Extent Zone 9'!$C29=0),0,'Activity Conflict Assessment'!AC29*'Activity Extent Zone 9'!AC29))</f>
        <v/>
      </c>
      <c r="AD29" s="69">
        <f>IF('Activity Extent Zone 9'!AD29="","",IF(OR('Activity Extent Zone 9'!AD$3=0,'Activity Extent Zone 9'!$C29=0),0,'Activity Conflict Assessment'!AD29*'Activity Extent Zone 9'!AD29))</f>
        <v>0</v>
      </c>
      <c r="AE29" s="69">
        <f>IF('Activity Extent Zone 9'!AE29="","",IF(OR('Activity Extent Zone 9'!AE$3=0,'Activity Extent Zone 9'!$C29=0),0,'Activity Conflict Assessment'!AE29*'Activity Extent Zone 9'!AE29))</f>
        <v>0</v>
      </c>
      <c r="AF29" s="69">
        <f>IF('Activity Extent Zone 9'!AF29="","",IF(OR('Activity Extent Zone 9'!AF$3=0,'Activity Extent Zone 9'!$C29=0),0,'Activity Conflict Assessment'!AF29*'Activity Extent Zone 9'!AF29))</f>
        <v>0</v>
      </c>
      <c r="AG29" s="69">
        <f>IF('Activity Extent Zone 9'!AG29="","",IF(OR('Activity Extent Zone 9'!AG$3=0,'Activity Extent Zone 9'!$C29=0),0,'Activity Conflict Assessment'!AG29*'Activity Extent Zone 9'!AG29))</f>
        <v>0</v>
      </c>
      <c r="AH29" s="69">
        <f>IF('Activity Extent Zone 9'!AH29="","",IF(OR('Activity Extent Zone 9'!AH$3=0,'Activity Extent Zone 9'!$C29=0),0,'Activity Conflict Assessment'!AH29*'Activity Extent Zone 9'!AH29))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9'!D30="","",IF(OR('Activity Extent Zone 9'!D$3=0,'Activity Extent Zone 9'!$C30=0),0,'Activity Conflict Assessment'!D30*'Activity Extent Zone 9'!D30))</f>
        <v>0</v>
      </c>
      <c r="E30" s="69">
        <f>IF('Activity Extent Zone 9'!E30="","",IF(OR('Activity Extent Zone 9'!E$3=0,'Activity Extent Zone 9'!$C30=0),0,'Activity Conflict Assessment'!E30*'Activity Extent Zone 9'!E30))</f>
        <v>0</v>
      </c>
      <c r="F30" s="69">
        <f>IF('Activity Extent Zone 9'!F30="","",IF(OR('Activity Extent Zone 9'!F$3=0,'Activity Extent Zone 9'!$C30=0),0,'Activity Conflict Assessment'!F30*'Activity Extent Zone 9'!F30))</f>
        <v>0</v>
      </c>
      <c r="G30" s="69">
        <f>IF('Activity Extent Zone 9'!G30="","",IF(OR('Activity Extent Zone 9'!G$3=0,'Activity Extent Zone 9'!$C30=0),0,'Activity Conflict Assessment'!G30*'Activity Extent Zone 9'!G30))</f>
        <v>0</v>
      </c>
      <c r="H30" s="69">
        <f>IF('Activity Extent Zone 9'!H30="","",IF(OR('Activity Extent Zone 9'!H$3=0,'Activity Extent Zone 9'!$C30=0),0,'Activity Conflict Assessment'!H30*'Activity Extent Zone 9'!H30))</f>
        <v>0</v>
      </c>
      <c r="I30" s="69">
        <f>IF('Activity Extent Zone 9'!I30="","",IF(OR('Activity Extent Zone 9'!I$3=0,'Activity Extent Zone 9'!$C30=0),0,'Activity Conflict Assessment'!I30*'Activity Extent Zone 9'!I30))</f>
        <v>0</v>
      </c>
      <c r="J30" s="69">
        <f>IF('Activity Extent Zone 9'!J30="","",IF(OR('Activity Extent Zone 9'!J$3=0,'Activity Extent Zone 9'!$C30=0),0,'Activity Conflict Assessment'!J30*'Activity Extent Zone 9'!J30))</f>
        <v>0</v>
      </c>
      <c r="K30" s="69">
        <f>IF('Activity Extent Zone 9'!K30="","",IF(OR('Activity Extent Zone 9'!K$3=0,'Activity Extent Zone 9'!$C30=0),0,'Activity Conflict Assessment'!K30*'Activity Extent Zone 9'!K30))</f>
        <v>0</v>
      </c>
      <c r="L30" s="69">
        <f>IF('Activity Extent Zone 9'!L30="","",IF(OR('Activity Extent Zone 9'!L$3=0,'Activity Extent Zone 9'!$C30=0),0,'Activity Conflict Assessment'!L30*'Activity Extent Zone 9'!L30))</f>
        <v>0</v>
      </c>
      <c r="M30" s="69">
        <f>IF('Activity Extent Zone 9'!M30="","",IF(OR('Activity Extent Zone 9'!M$3=0,'Activity Extent Zone 9'!$C30=0),0,'Activity Conflict Assessment'!M30*'Activity Extent Zone 9'!M30))</f>
        <v>0</v>
      </c>
      <c r="N30" s="69">
        <f>IF('Activity Extent Zone 9'!N30="","",IF(OR('Activity Extent Zone 9'!N$3=0,'Activity Extent Zone 9'!$C30=0),0,'Activity Conflict Assessment'!N30*'Activity Extent Zone 9'!N30))</f>
        <v>0</v>
      </c>
      <c r="O30" s="69">
        <f>IF('Activity Extent Zone 9'!O30="","",IF(OR('Activity Extent Zone 9'!O$3=0,'Activity Extent Zone 9'!$C30=0),0,'Activity Conflict Assessment'!O30*'Activity Extent Zone 9'!O30))</f>
        <v>0</v>
      </c>
      <c r="P30" s="69">
        <f>IF('Activity Extent Zone 9'!P30="","",IF(OR('Activity Extent Zone 9'!P$3=0,'Activity Extent Zone 9'!$C30=0),0,'Activity Conflict Assessment'!P30*'Activity Extent Zone 9'!P30))</f>
        <v>0</v>
      </c>
      <c r="Q30" s="69">
        <f>IF('Activity Extent Zone 9'!Q30="","",IF(OR('Activity Extent Zone 9'!Q$3=0,'Activity Extent Zone 9'!$C30=0),0,'Activity Conflict Assessment'!Q30*'Activity Extent Zone 9'!Q30))</f>
        <v>0</v>
      </c>
      <c r="R30" s="69">
        <f>IF('Activity Extent Zone 9'!R30="","",IF(OR('Activity Extent Zone 9'!R$3=0,'Activity Extent Zone 9'!$C30=0),0,'Activity Conflict Assessment'!R30*'Activity Extent Zone 9'!R30))</f>
        <v>0</v>
      </c>
      <c r="S30" s="69">
        <f>IF('Activity Extent Zone 9'!S30="","",IF(OR('Activity Extent Zone 9'!S$3=0,'Activity Extent Zone 9'!$C30=0),0,'Activity Conflict Assessment'!S30*'Activity Extent Zone 9'!S30))</f>
        <v>0</v>
      </c>
      <c r="T30" s="69">
        <f>IF('Activity Extent Zone 9'!T30="","",IF(OR('Activity Extent Zone 9'!T$3=0,'Activity Extent Zone 9'!$C30=0),0,'Activity Conflict Assessment'!T30*'Activity Extent Zone 9'!T30))</f>
        <v>0</v>
      </c>
      <c r="U30" s="69">
        <f>IF('Activity Extent Zone 9'!U30="","",IF(OR('Activity Extent Zone 9'!U$3=0,'Activity Extent Zone 9'!$C30=0),0,'Activity Conflict Assessment'!U30*'Activity Extent Zone 9'!U30))</f>
        <v>0</v>
      </c>
      <c r="V30" s="69">
        <f>IF('Activity Extent Zone 9'!V30="","",IF(OR('Activity Extent Zone 9'!V$3=0,'Activity Extent Zone 9'!$C30=0),0,'Activity Conflict Assessment'!V30*'Activity Extent Zone 9'!V30))</f>
        <v>0</v>
      </c>
      <c r="W30" s="69">
        <f>IF('Activity Extent Zone 9'!W30="","",IF(OR('Activity Extent Zone 9'!W$3=0,'Activity Extent Zone 9'!$C30=0),0,'Activity Conflict Assessment'!W30*'Activity Extent Zone 9'!W30))</f>
        <v>0</v>
      </c>
      <c r="X30" s="69">
        <f>IF('Activity Extent Zone 9'!X30="","",IF(OR('Activity Extent Zone 9'!X$3=0,'Activity Extent Zone 9'!$C30=0),0,'Activity Conflict Assessment'!X30*'Activity Extent Zone 9'!X30))</f>
        <v>0</v>
      </c>
      <c r="Y30" s="69">
        <f>IF('Activity Extent Zone 9'!Y30="","",IF(OR('Activity Extent Zone 9'!Y$3=0,'Activity Extent Zone 9'!$C30=0),0,'Activity Conflict Assessment'!Y30*'Activity Extent Zone 9'!Y30))</f>
        <v>0</v>
      </c>
      <c r="Z30" s="69">
        <f>IF('Activity Extent Zone 9'!Z30="","",IF(OR('Activity Extent Zone 9'!Z$3=0,'Activity Extent Zone 9'!$C30=0),0,'Activity Conflict Assessment'!Z30*'Activity Extent Zone 9'!Z30))</f>
        <v>0</v>
      </c>
      <c r="AA30" s="69">
        <f>IF('Activity Extent Zone 9'!AA30="","",IF(OR('Activity Extent Zone 9'!AA$3=0,'Activity Extent Zone 9'!$C30=0),0,'Activity Conflict Assessment'!AA30*'Activity Extent Zone 9'!AA30))</f>
        <v>0</v>
      </c>
      <c r="AB30" s="69">
        <f>IF('Activity Extent Zone 9'!AB30="","",IF(OR('Activity Extent Zone 9'!AB$3=0,'Activity Extent Zone 9'!$C30=0),0,'Activity Conflict Assessment'!AB30*'Activity Extent Zone 9'!AB30))</f>
        <v>0</v>
      </c>
      <c r="AC30" s="69">
        <f>IF('Activity Extent Zone 9'!AC30="","",IF(OR('Activity Extent Zone 9'!AC$3=0,'Activity Extent Zone 9'!$C30=0),0,'Activity Conflict Assessment'!AC30*'Activity Extent Zone 9'!AC30))</f>
        <v>0</v>
      </c>
      <c r="AD30" s="69" t="str">
        <f>IF('Activity Extent Zone 9'!AD30="","",IF(OR('Activity Extent Zone 9'!AD$3=0,'Activity Extent Zone 9'!$C30=0),0,'Activity Conflict Assessment'!AD30*'Activity Extent Zone 9'!AD30))</f>
        <v/>
      </c>
      <c r="AE30" s="69">
        <f>IF('Activity Extent Zone 9'!AE30="","",IF(OR('Activity Extent Zone 9'!AE$3=0,'Activity Extent Zone 9'!$C30=0),0,'Activity Conflict Assessment'!AE30*'Activity Extent Zone 9'!AE30))</f>
        <v>0</v>
      </c>
      <c r="AF30" s="69">
        <f>IF('Activity Extent Zone 9'!AF30="","",IF(OR('Activity Extent Zone 9'!AF$3=0,'Activity Extent Zone 9'!$C30=0),0,'Activity Conflict Assessment'!AF30*'Activity Extent Zone 9'!AF30))</f>
        <v>0</v>
      </c>
      <c r="AG30" s="69">
        <f>IF('Activity Extent Zone 9'!AG30="","",IF(OR('Activity Extent Zone 9'!AG$3=0,'Activity Extent Zone 9'!$C30=0),0,'Activity Conflict Assessment'!AG30*'Activity Extent Zone 9'!AG30))</f>
        <v>0</v>
      </c>
      <c r="AH30" s="69">
        <f>IF('Activity Extent Zone 9'!AH30="","",IF(OR('Activity Extent Zone 9'!AH$3=0,'Activity Extent Zone 9'!$C30=0),0,'Activity Conflict Assessment'!AH30*'Activity Extent Zone 9'!AH30))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9'!D31="","",IF(OR('Activity Extent Zone 9'!D$3=0,'Activity Extent Zone 9'!$C31=0),0,'Activity Conflict Assessment'!D31*'Activity Extent Zone 9'!D31))</f>
        <v>0</v>
      </c>
      <c r="E31" s="69">
        <f>IF('Activity Extent Zone 9'!E31="","",IF(OR('Activity Extent Zone 9'!E$3=0,'Activity Extent Zone 9'!$C31=0),0,'Activity Conflict Assessment'!E31*'Activity Extent Zone 9'!E31))</f>
        <v>0</v>
      </c>
      <c r="F31" s="69">
        <f>IF('Activity Extent Zone 9'!F31="","",IF(OR('Activity Extent Zone 9'!F$3=0,'Activity Extent Zone 9'!$C31=0),0,'Activity Conflict Assessment'!F31*'Activity Extent Zone 9'!F31))</f>
        <v>0</v>
      </c>
      <c r="G31" s="69">
        <f>IF('Activity Extent Zone 9'!G31="","",IF(OR('Activity Extent Zone 9'!G$3=0,'Activity Extent Zone 9'!$C31=0),0,'Activity Conflict Assessment'!G31*'Activity Extent Zone 9'!G31))</f>
        <v>0</v>
      </c>
      <c r="H31" s="69">
        <f>IF('Activity Extent Zone 9'!H31="","",IF(OR('Activity Extent Zone 9'!H$3=0,'Activity Extent Zone 9'!$C31=0),0,'Activity Conflict Assessment'!H31*'Activity Extent Zone 9'!H31))</f>
        <v>0</v>
      </c>
      <c r="I31" s="69">
        <f>IF('Activity Extent Zone 9'!I31="","",IF(OR('Activity Extent Zone 9'!I$3=0,'Activity Extent Zone 9'!$C31=0),0,'Activity Conflict Assessment'!I31*'Activity Extent Zone 9'!I31))</f>
        <v>0</v>
      </c>
      <c r="J31" s="69">
        <f>IF('Activity Extent Zone 9'!J31="","",IF(OR('Activity Extent Zone 9'!J$3=0,'Activity Extent Zone 9'!$C31=0),0,'Activity Conflict Assessment'!J31*'Activity Extent Zone 9'!J31))</f>
        <v>0</v>
      </c>
      <c r="K31" s="69">
        <f>IF('Activity Extent Zone 9'!K31="","",IF(OR('Activity Extent Zone 9'!K$3=0,'Activity Extent Zone 9'!$C31=0),0,'Activity Conflict Assessment'!K31*'Activity Extent Zone 9'!K31))</f>
        <v>0</v>
      </c>
      <c r="L31" s="69">
        <f>IF('Activity Extent Zone 9'!L31="","",IF(OR('Activity Extent Zone 9'!L$3=0,'Activity Extent Zone 9'!$C31=0),0,'Activity Conflict Assessment'!L31*'Activity Extent Zone 9'!L31))</f>
        <v>0</v>
      </c>
      <c r="M31" s="69">
        <f>IF('Activity Extent Zone 9'!M31="","",IF(OR('Activity Extent Zone 9'!M$3=0,'Activity Extent Zone 9'!$C31=0),0,'Activity Conflict Assessment'!M31*'Activity Extent Zone 9'!M31))</f>
        <v>0</v>
      </c>
      <c r="N31" s="69">
        <f>IF('Activity Extent Zone 9'!N31="","",IF(OR('Activity Extent Zone 9'!N$3=0,'Activity Extent Zone 9'!$C31=0),0,'Activity Conflict Assessment'!N31*'Activity Extent Zone 9'!N31))</f>
        <v>0</v>
      </c>
      <c r="O31" s="69">
        <f>IF('Activity Extent Zone 9'!O31="","",IF(OR('Activity Extent Zone 9'!O$3=0,'Activity Extent Zone 9'!$C31=0),0,'Activity Conflict Assessment'!O31*'Activity Extent Zone 9'!O31))</f>
        <v>0</v>
      </c>
      <c r="P31" s="69">
        <f>IF('Activity Extent Zone 9'!P31="","",IF(OR('Activity Extent Zone 9'!P$3=0,'Activity Extent Zone 9'!$C31=0),0,'Activity Conflict Assessment'!P31*'Activity Extent Zone 9'!P31))</f>
        <v>0</v>
      </c>
      <c r="Q31" s="69">
        <f>IF('Activity Extent Zone 9'!Q31="","",IF(OR('Activity Extent Zone 9'!Q$3=0,'Activity Extent Zone 9'!$C31=0),0,'Activity Conflict Assessment'!Q31*'Activity Extent Zone 9'!Q31))</f>
        <v>0</v>
      </c>
      <c r="R31" s="69">
        <f>IF('Activity Extent Zone 9'!R31="","",IF(OR('Activity Extent Zone 9'!R$3=0,'Activity Extent Zone 9'!$C31=0),0,'Activity Conflict Assessment'!R31*'Activity Extent Zone 9'!R31))</f>
        <v>0</v>
      </c>
      <c r="S31" s="69">
        <f>IF('Activity Extent Zone 9'!S31="","",IF(OR('Activity Extent Zone 9'!S$3=0,'Activity Extent Zone 9'!$C31=0),0,'Activity Conflict Assessment'!S31*'Activity Extent Zone 9'!S31))</f>
        <v>0</v>
      </c>
      <c r="T31" s="69">
        <f>IF('Activity Extent Zone 9'!T31="","",IF(OR('Activity Extent Zone 9'!T$3=0,'Activity Extent Zone 9'!$C31=0),0,'Activity Conflict Assessment'!T31*'Activity Extent Zone 9'!T31))</f>
        <v>0</v>
      </c>
      <c r="U31" s="69">
        <f>IF('Activity Extent Zone 9'!U31="","",IF(OR('Activity Extent Zone 9'!U$3=0,'Activity Extent Zone 9'!$C31=0),0,'Activity Conflict Assessment'!U31*'Activity Extent Zone 9'!U31))</f>
        <v>0</v>
      </c>
      <c r="V31" s="69">
        <f>IF('Activity Extent Zone 9'!V31="","",IF(OR('Activity Extent Zone 9'!V$3=0,'Activity Extent Zone 9'!$C31=0),0,'Activity Conflict Assessment'!V31*'Activity Extent Zone 9'!V31))</f>
        <v>0</v>
      </c>
      <c r="W31" s="69">
        <f>IF('Activity Extent Zone 9'!W31="","",IF(OR('Activity Extent Zone 9'!W$3=0,'Activity Extent Zone 9'!$C31=0),0,'Activity Conflict Assessment'!W31*'Activity Extent Zone 9'!W31))</f>
        <v>0</v>
      </c>
      <c r="X31" s="69">
        <f>IF('Activity Extent Zone 9'!X31="","",IF(OR('Activity Extent Zone 9'!X$3=0,'Activity Extent Zone 9'!$C31=0),0,'Activity Conflict Assessment'!X31*'Activity Extent Zone 9'!X31))</f>
        <v>0</v>
      </c>
      <c r="Y31" s="69">
        <f>IF('Activity Extent Zone 9'!Y31="","",IF(OR('Activity Extent Zone 9'!Y$3=0,'Activity Extent Zone 9'!$C31=0),0,'Activity Conflict Assessment'!Y31*'Activity Extent Zone 9'!Y31))</f>
        <v>0</v>
      </c>
      <c r="Z31" s="69">
        <f>IF('Activity Extent Zone 9'!Z31="","",IF(OR('Activity Extent Zone 9'!Z$3=0,'Activity Extent Zone 9'!$C31=0),0,'Activity Conflict Assessment'!Z31*'Activity Extent Zone 9'!Z31))</f>
        <v>0</v>
      </c>
      <c r="AA31" s="69">
        <f>IF('Activity Extent Zone 9'!AA31="","",IF(OR('Activity Extent Zone 9'!AA$3=0,'Activity Extent Zone 9'!$C31=0),0,'Activity Conflict Assessment'!AA31*'Activity Extent Zone 9'!AA31))</f>
        <v>0</v>
      </c>
      <c r="AB31" s="69">
        <f>IF('Activity Extent Zone 9'!AB31="","",IF(OR('Activity Extent Zone 9'!AB$3=0,'Activity Extent Zone 9'!$C31=0),0,'Activity Conflict Assessment'!AB31*'Activity Extent Zone 9'!AB31))</f>
        <v>0</v>
      </c>
      <c r="AC31" s="69">
        <f>IF('Activity Extent Zone 9'!AC31="","",IF(OR('Activity Extent Zone 9'!AC$3=0,'Activity Extent Zone 9'!$C31=0),0,'Activity Conflict Assessment'!AC31*'Activity Extent Zone 9'!AC31))</f>
        <v>0</v>
      </c>
      <c r="AD31" s="69">
        <f>IF('Activity Extent Zone 9'!AD31="","",IF(OR('Activity Extent Zone 9'!AD$3=0,'Activity Extent Zone 9'!$C31=0),0,'Activity Conflict Assessment'!AD31*'Activity Extent Zone 9'!AD31))</f>
        <v>0</v>
      </c>
      <c r="AE31" s="69" t="str">
        <f>IF('Activity Extent Zone 9'!AE31="","",IF(OR('Activity Extent Zone 9'!AE$3=0,'Activity Extent Zone 9'!$C31=0),0,'Activity Conflict Assessment'!AE31*'Activity Extent Zone 9'!AE31))</f>
        <v/>
      </c>
      <c r="AF31" s="69">
        <f>IF('Activity Extent Zone 9'!AF31="","",IF(OR('Activity Extent Zone 9'!AF$3=0,'Activity Extent Zone 9'!$C31=0),0,'Activity Conflict Assessment'!AF31*'Activity Extent Zone 9'!AF31))</f>
        <v>0</v>
      </c>
      <c r="AG31" s="69">
        <f>IF('Activity Extent Zone 9'!AG31="","",IF(OR('Activity Extent Zone 9'!AG$3=0,'Activity Extent Zone 9'!$C31=0),0,'Activity Conflict Assessment'!AG31*'Activity Extent Zone 9'!AG31))</f>
        <v>0</v>
      </c>
      <c r="AH31" s="69">
        <f>IF('Activity Extent Zone 9'!AH31="","",IF(OR('Activity Extent Zone 9'!AH$3=0,'Activity Extent Zone 9'!$C31=0),0,'Activity Conflict Assessment'!AH31*'Activity Extent Zone 9'!AH31))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9'!D32="","",IF(OR('Activity Extent Zone 9'!D$3=0,'Activity Extent Zone 9'!$C32=0),0,'Activity Conflict Assessment'!D32*'Activity Extent Zone 9'!D32))</f>
        <v>0</v>
      </c>
      <c r="E32" s="69">
        <f>IF('Activity Extent Zone 9'!E32="","",IF(OR('Activity Extent Zone 9'!E$3=0,'Activity Extent Zone 9'!$C32=0),0,'Activity Conflict Assessment'!E32*'Activity Extent Zone 9'!E32))</f>
        <v>0</v>
      </c>
      <c r="F32" s="69">
        <f>IF('Activity Extent Zone 9'!F32="","",IF(OR('Activity Extent Zone 9'!F$3=0,'Activity Extent Zone 9'!$C32=0),0,'Activity Conflict Assessment'!F32*'Activity Extent Zone 9'!F32))</f>
        <v>0</v>
      </c>
      <c r="G32" s="69">
        <f>IF('Activity Extent Zone 9'!G32="","",IF(OR('Activity Extent Zone 9'!G$3=0,'Activity Extent Zone 9'!$C32=0),0,'Activity Conflict Assessment'!G32*'Activity Extent Zone 9'!G32))</f>
        <v>0</v>
      </c>
      <c r="H32" s="69">
        <f>IF('Activity Extent Zone 9'!H32="","",IF(OR('Activity Extent Zone 9'!H$3=0,'Activity Extent Zone 9'!$C32=0),0,'Activity Conflict Assessment'!H32*'Activity Extent Zone 9'!H32))</f>
        <v>0</v>
      </c>
      <c r="I32" s="69">
        <f>IF('Activity Extent Zone 9'!I32="","",IF(OR('Activity Extent Zone 9'!I$3=0,'Activity Extent Zone 9'!$C32=0),0,'Activity Conflict Assessment'!I32*'Activity Extent Zone 9'!I32))</f>
        <v>0</v>
      </c>
      <c r="J32" s="69">
        <f>IF('Activity Extent Zone 9'!J32="","",IF(OR('Activity Extent Zone 9'!J$3=0,'Activity Extent Zone 9'!$C32=0),0,'Activity Conflict Assessment'!J32*'Activity Extent Zone 9'!J32))</f>
        <v>0</v>
      </c>
      <c r="K32" s="69">
        <f>IF('Activity Extent Zone 9'!K32="","",IF(OR('Activity Extent Zone 9'!K$3=0,'Activity Extent Zone 9'!$C32=0),0,'Activity Conflict Assessment'!K32*'Activity Extent Zone 9'!K32))</f>
        <v>0</v>
      </c>
      <c r="L32" s="69">
        <f>IF('Activity Extent Zone 9'!L32="","",IF(OR('Activity Extent Zone 9'!L$3=0,'Activity Extent Zone 9'!$C32=0),0,'Activity Conflict Assessment'!L32*'Activity Extent Zone 9'!L32))</f>
        <v>0</v>
      </c>
      <c r="M32" s="69">
        <f>IF('Activity Extent Zone 9'!M32="","",IF(OR('Activity Extent Zone 9'!M$3=0,'Activity Extent Zone 9'!$C32=0),0,'Activity Conflict Assessment'!M32*'Activity Extent Zone 9'!M32))</f>
        <v>0</v>
      </c>
      <c r="N32" s="69">
        <f>IF('Activity Extent Zone 9'!N32="","",IF(OR('Activity Extent Zone 9'!N$3=0,'Activity Extent Zone 9'!$C32=0),0,'Activity Conflict Assessment'!N32*'Activity Extent Zone 9'!N32))</f>
        <v>0</v>
      </c>
      <c r="O32" s="69">
        <f>IF('Activity Extent Zone 9'!O32="","",IF(OR('Activity Extent Zone 9'!O$3=0,'Activity Extent Zone 9'!$C32=0),0,'Activity Conflict Assessment'!O32*'Activity Extent Zone 9'!O32))</f>
        <v>0</v>
      </c>
      <c r="P32" s="69">
        <f>IF('Activity Extent Zone 9'!P32="","",IF(OR('Activity Extent Zone 9'!P$3=0,'Activity Extent Zone 9'!$C32=0),0,'Activity Conflict Assessment'!P32*'Activity Extent Zone 9'!P32))</f>
        <v>0</v>
      </c>
      <c r="Q32" s="69">
        <f>IF('Activity Extent Zone 9'!Q32="","",IF(OR('Activity Extent Zone 9'!Q$3=0,'Activity Extent Zone 9'!$C32=0),0,'Activity Conflict Assessment'!Q32*'Activity Extent Zone 9'!Q32))</f>
        <v>0</v>
      </c>
      <c r="R32" s="69">
        <f>IF('Activity Extent Zone 9'!R32="","",IF(OR('Activity Extent Zone 9'!R$3=0,'Activity Extent Zone 9'!$C32=0),0,'Activity Conflict Assessment'!R32*'Activity Extent Zone 9'!R32))</f>
        <v>0</v>
      </c>
      <c r="S32" s="69">
        <f>IF('Activity Extent Zone 9'!S32="","",IF(OR('Activity Extent Zone 9'!S$3=0,'Activity Extent Zone 9'!$C32=0),0,'Activity Conflict Assessment'!S32*'Activity Extent Zone 9'!S32))</f>
        <v>0</v>
      </c>
      <c r="T32" s="69">
        <f>IF('Activity Extent Zone 9'!T32="","",IF(OR('Activity Extent Zone 9'!T$3=0,'Activity Extent Zone 9'!$C32=0),0,'Activity Conflict Assessment'!T32*'Activity Extent Zone 9'!T32))</f>
        <v>0</v>
      </c>
      <c r="U32" s="69">
        <f>IF('Activity Extent Zone 9'!U32="","",IF(OR('Activity Extent Zone 9'!U$3=0,'Activity Extent Zone 9'!$C32=0),0,'Activity Conflict Assessment'!U32*'Activity Extent Zone 9'!U32))</f>
        <v>0</v>
      </c>
      <c r="V32" s="69">
        <f>IF('Activity Extent Zone 9'!V32="","",IF(OR('Activity Extent Zone 9'!V$3=0,'Activity Extent Zone 9'!$C32=0),0,'Activity Conflict Assessment'!V32*'Activity Extent Zone 9'!V32))</f>
        <v>0</v>
      </c>
      <c r="W32" s="69">
        <f>IF('Activity Extent Zone 9'!W32="","",IF(OR('Activity Extent Zone 9'!W$3=0,'Activity Extent Zone 9'!$C32=0),0,'Activity Conflict Assessment'!W32*'Activity Extent Zone 9'!W32))</f>
        <v>0</v>
      </c>
      <c r="X32" s="69">
        <f>IF('Activity Extent Zone 9'!X32="","",IF(OR('Activity Extent Zone 9'!X$3=0,'Activity Extent Zone 9'!$C32=0),0,'Activity Conflict Assessment'!X32*'Activity Extent Zone 9'!X32))</f>
        <v>0</v>
      </c>
      <c r="Y32" s="69">
        <f>IF('Activity Extent Zone 9'!Y32="","",IF(OR('Activity Extent Zone 9'!Y$3=0,'Activity Extent Zone 9'!$C32=0),0,'Activity Conflict Assessment'!Y32*'Activity Extent Zone 9'!Y32))</f>
        <v>0</v>
      </c>
      <c r="Z32" s="69">
        <f>IF('Activity Extent Zone 9'!Z32="","",IF(OR('Activity Extent Zone 9'!Z$3=0,'Activity Extent Zone 9'!$C32=0),0,'Activity Conflict Assessment'!Z32*'Activity Extent Zone 9'!Z32))</f>
        <v>0</v>
      </c>
      <c r="AA32" s="69">
        <f>IF('Activity Extent Zone 9'!AA32="","",IF(OR('Activity Extent Zone 9'!AA$3=0,'Activity Extent Zone 9'!$C32=0),0,'Activity Conflict Assessment'!AA32*'Activity Extent Zone 9'!AA32))</f>
        <v>0</v>
      </c>
      <c r="AB32" s="69">
        <f>IF('Activity Extent Zone 9'!AB32="","",IF(OR('Activity Extent Zone 9'!AB$3=0,'Activity Extent Zone 9'!$C32=0),0,'Activity Conflict Assessment'!AB32*'Activity Extent Zone 9'!AB32))</f>
        <v>0</v>
      </c>
      <c r="AC32" s="69">
        <f>IF('Activity Extent Zone 9'!AC32="","",IF(OR('Activity Extent Zone 9'!AC$3=0,'Activity Extent Zone 9'!$C32=0),0,'Activity Conflict Assessment'!AC32*'Activity Extent Zone 9'!AC32))</f>
        <v>0</v>
      </c>
      <c r="AD32" s="69">
        <f>IF('Activity Extent Zone 9'!AD32="","",IF(OR('Activity Extent Zone 9'!AD$3=0,'Activity Extent Zone 9'!$C32=0),0,'Activity Conflict Assessment'!AD32*'Activity Extent Zone 9'!AD32))</f>
        <v>0</v>
      </c>
      <c r="AE32" s="69">
        <f>IF('Activity Extent Zone 9'!AE32="","",IF(OR('Activity Extent Zone 9'!AE$3=0,'Activity Extent Zone 9'!$C32=0),0,'Activity Conflict Assessment'!AE32*'Activity Extent Zone 9'!AE32))</f>
        <v>0</v>
      </c>
      <c r="AF32" s="69" t="str">
        <f>IF('Activity Extent Zone 9'!AF32="","",IF(OR('Activity Extent Zone 9'!AF$3=0,'Activity Extent Zone 9'!$C32=0),0,'Activity Conflict Assessment'!AF32*'Activity Extent Zone 9'!AF32))</f>
        <v/>
      </c>
      <c r="AG32" s="69">
        <f>IF('Activity Extent Zone 9'!AG32="","",IF(OR('Activity Extent Zone 9'!AG$3=0,'Activity Extent Zone 9'!$C32=0),0,'Activity Conflict Assessment'!AG32*'Activity Extent Zone 9'!AG32))</f>
        <v>0</v>
      </c>
      <c r="AH32" s="69">
        <f>IF('Activity Extent Zone 9'!AH32="","",IF(OR('Activity Extent Zone 9'!AH$3=0,'Activity Extent Zone 9'!$C32=0),0,'Activity Conflict Assessment'!AH32*'Activity Extent Zone 9'!AH32))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9'!D33="","",IF(OR('Activity Extent Zone 9'!D$3=0,'Activity Extent Zone 9'!$C33=0),0,'Activity Conflict Assessment'!D33*'Activity Extent Zone 9'!D33))</f>
        <v>0</v>
      </c>
      <c r="E33" s="69">
        <f>IF('Activity Extent Zone 9'!E33="","",IF(OR('Activity Extent Zone 9'!E$3=0,'Activity Extent Zone 9'!$C33=0),0,'Activity Conflict Assessment'!E33*'Activity Extent Zone 9'!E33))</f>
        <v>0</v>
      </c>
      <c r="F33" s="69">
        <f>IF('Activity Extent Zone 9'!F33="","",IF(OR('Activity Extent Zone 9'!F$3=0,'Activity Extent Zone 9'!$C33=0),0,'Activity Conflict Assessment'!F33*'Activity Extent Zone 9'!F33))</f>
        <v>0</v>
      </c>
      <c r="G33" s="69">
        <f>IF('Activity Extent Zone 9'!G33="","",IF(OR('Activity Extent Zone 9'!G$3=0,'Activity Extent Zone 9'!$C33=0),0,'Activity Conflict Assessment'!G33*'Activity Extent Zone 9'!G33))</f>
        <v>0</v>
      </c>
      <c r="H33" s="69">
        <f>IF('Activity Extent Zone 9'!H33="","",IF(OR('Activity Extent Zone 9'!H$3=0,'Activity Extent Zone 9'!$C33=0),0,'Activity Conflict Assessment'!H33*'Activity Extent Zone 9'!H33))</f>
        <v>0</v>
      </c>
      <c r="I33" s="69">
        <f>IF('Activity Extent Zone 9'!I33="","",IF(OR('Activity Extent Zone 9'!I$3=0,'Activity Extent Zone 9'!$C33=0),0,'Activity Conflict Assessment'!I33*'Activity Extent Zone 9'!I33))</f>
        <v>0</v>
      </c>
      <c r="J33" s="69">
        <f>IF('Activity Extent Zone 9'!J33="","",IF(OR('Activity Extent Zone 9'!J$3=0,'Activity Extent Zone 9'!$C33=0),0,'Activity Conflict Assessment'!J33*'Activity Extent Zone 9'!J33))</f>
        <v>0</v>
      </c>
      <c r="K33" s="69">
        <f>IF('Activity Extent Zone 9'!K33="","",IF(OR('Activity Extent Zone 9'!K$3=0,'Activity Extent Zone 9'!$C33=0),0,'Activity Conflict Assessment'!K33*'Activity Extent Zone 9'!K33))</f>
        <v>0</v>
      </c>
      <c r="L33" s="69">
        <f>IF('Activity Extent Zone 9'!L33="","",IF(OR('Activity Extent Zone 9'!L$3=0,'Activity Extent Zone 9'!$C33=0),0,'Activity Conflict Assessment'!L33*'Activity Extent Zone 9'!L33))</f>
        <v>0</v>
      </c>
      <c r="M33" s="69">
        <f>IF('Activity Extent Zone 9'!M33="","",IF(OR('Activity Extent Zone 9'!M$3=0,'Activity Extent Zone 9'!$C33=0),0,'Activity Conflict Assessment'!M33*'Activity Extent Zone 9'!M33))</f>
        <v>0</v>
      </c>
      <c r="N33" s="69">
        <f>IF('Activity Extent Zone 9'!N33="","",IF(OR('Activity Extent Zone 9'!N$3=0,'Activity Extent Zone 9'!$C33=0),0,'Activity Conflict Assessment'!N33*'Activity Extent Zone 9'!N33))</f>
        <v>0</v>
      </c>
      <c r="O33" s="69">
        <f>IF('Activity Extent Zone 9'!O33="","",IF(OR('Activity Extent Zone 9'!O$3=0,'Activity Extent Zone 9'!$C33=0),0,'Activity Conflict Assessment'!O33*'Activity Extent Zone 9'!O33))</f>
        <v>0</v>
      </c>
      <c r="P33" s="69">
        <f>IF('Activity Extent Zone 9'!P33="","",IF(OR('Activity Extent Zone 9'!P$3=0,'Activity Extent Zone 9'!$C33=0),0,'Activity Conflict Assessment'!P33*'Activity Extent Zone 9'!P33))</f>
        <v>0</v>
      </c>
      <c r="Q33" s="69">
        <f>IF('Activity Extent Zone 9'!Q33="","",IF(OR('Activity Extent Zone 9'!Q$3=0,'Activity Extent Zone 9'!$C33=0),0,'Activity Conflict Assessment'!Q33*'Activity Extent Zone 9'!Q33))</f>
        <v>0</v>
      </c>
      <c r="R33" s="69">
        <f>IF('Activity Extent Zone 9'!R33="","",IF(OR('Activity Extent Zone 9'!R$3=0,'Activity Extent Zone 9'!$C33=0),0,'Activity Conflict Assessment'!R33*'Activity Extent Zone 9'!R33))</f>
        <v>0</v>
      </c>
      <c r="S33" s="69">
        <f>IF('Activity Extent Zone 9'!S33="","",IF(OR('Activity Extent Zone 9'!S$3=0,'Activity Extent Zone 9'!$C33=0),0,'Activity Conflict Assessment'!S33*'Activity Extent Zone 9'!S33))</f>
        <v>0</v>
      </c>
      <c r="T33" s="69">
        <f>IF('Activity Extent Zone 9'!T33="","",IF(OR('Activity Extent Zone 9'!T$3=0,'Activity Extent Zone 9'!$C33=0),0,'Activity Conflict Assessment'!T33*'Activity Extent Zone 9'!T33))</f>
        <v>0</v>
      </c>
      <c r="U33" s="69">
        <f>IF('Activity Extent Zone 9'!U33="","",IF(OR('Activity Extent Zone 9'!U$3=0,'Activity Extent Zone 9'!$C33=0),0,'Activity Conflict Assessment'!U33*'Activity Extent Zone 9'!U33))</f>
        <v>0</v>
      </c>
      <c r="V33" s="69">
        <f>IF('Activity Extent Zone 9'!V33="","",IF(OR('Activity Extent Zone 9'!V$3=0,'Activity Extent Zone 9'!$C33=0),0,'Activity Conflict Assessment'!V33*'Activity Extent Zone 9'!V33))</f>
        <v>0</v>
      </c>
      <c r="W33" s="69">
        <f>IF('Activity Extent Zone 9'!W33="","",IF(OR('Activity Extent Zone 9'!W$3=0,'Activity Extent Zone 9'!$C33=0),0,'Activity Conflict Assessment'!W33*'Activity Extent Zone 9'!W33))</f>
        <v>0</v>
      </c>
      <c r="X33" s="69">
        <f>IF('Activity Extent Zone 9'!X33="","",IF(OR('Activity Extent Zone 9'!X$3=0,'Activity Extent Zone 9'!$C33=0),0,'Activity Conflict Assessment'!X33*'Activity Extent Zone 9'!X33))</f>
        <v>0</v>
      </c>
      <c r="Y33" s="69">
        <f>IF('Activity Extent Zone 9'!Y33="","",IF(OR('Activity Extent Zone 9'!Y$3=0,'Activity Extent Zone 9'!$C33=0),0,'Activity Conflict Assessment'!Y33*'Activity Extent Zone 9'!Y33))</f>
        <v>0</v>
      </c>
      <c r="Z33" s="69">
        <f>IF('Activity Extent Zone 9'!Z33="","",IF(OR('Activity Extent Zone 9'!Z$3=0,'Activity Extent Zone 9'!$C33=0),0,'Activity Conflict Assessment'!Z33*'Activity Extent Zone 9'!Z33))</f>
        <v>0</v>
      </c>
      <c r="AA33" s="69">
        <f>IF('Activity Extent Zone 9'!AA33="","",IF(OR('Activity Extent Zone 9'!AA$3=0,'Activity Extent Zone 9'!$C33=0),0,'Activity Conflict Assessment'!AA33*'Activity Extent Zone 9'!AA33))</f>
        <v>0</v>
      </c>
      <c r="AB33" s="69">
        <f>IF('Activity Extent Zone 9'!AB33="","",IF(OR('Activity Extent Zone 9'!AB$3=0,'Activity Extent Zone 9'!$C33=0),0,'Activity Conflict Assessment'!AB33*'Activity Extent Zone 9'!AB33))</f>
        <v>0</v>
      </c>
      <c r="AC33" s="69">
        <f>IF('Activity Extent Zone 9'!AC33="","",IF(OR('Activity Extent Zone 9'!AC$3=0,'Activity Extent Zone 9'!$C33=0),0,'Activity Conflict Assessment'!AC33*'Activity Extent Zone 9'!AC33))</f>
        <v>0</v>
      </c>
      <c r="AD33" s="69">
        <f>IF('Activity Extent Zone 9'!AD33="","",IF(OR('Activity Extent Zone 9'!AD$3=0,'Activity Extent Zone 9'!$C33=0),0,'Activity Conflict Assessment'!AD33*'Activity Extent Zone 9'!AD33))</f>
        <v>0</v>
      </c>
      <c r="AE33" s="69">
        <f>IF('Activity Extent Zone 9'!AE33="","",IF(OR('Activity Extent Zone 9'!AE$3=0,'Activity Extent Zone 9'!$C33=0),0,'Activity Conflict Assessment'!AE33*'Activity Extent Zone 9'!AE33))</f>
        <v>0</v>
      </c>
      <c r="AF33" s="69">
        <f>IF('Activity Extent Zone 9'!AF33="","",IF(OR('Activity Extent Zone 9'!AF$3=0,'Activity Extent Zone 9'!$C33=0),0,'Activity Conflict Assessment'!AF33*'Activity Extent Zone 9'!AF33))</f>
        <v>0</v>
      </c>
      <c r="AG33" s="69" t="str">
        <f>IF('Activity Extent Zone 9'!AG33="","",IF(OR('Activity Extent Zone 9'!AG$3=0,'Activity Extent Zone 9'!$C33=0),0,'Activity Conflict Assessment'!AG33*'Activity Extent Zone 9'!AG33))</f>
        <v/>
      </c>
      <c r="AH33" s="69">
        <f>IF('Activity Extent Zone 9'!AH33="","",IF(OR('Activity Extent Zone 9'!AH$3=0,'Activity Extent Zone 9'!$C33=0),0,'Activity Conflict Assessment'!AH33*'Activity Extent Zone 9'!AH33))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9'!D34="","",IF(OR('Activity Extent Zone 9'!D$3=0,'Activity Extent Zone 9'!$C34=0),0,'Activity Conflict Assessment'!D34*'Activity Extent Zone 9'!D34))</f>
        <v>0</v>
      </c>
      <c r="E34" s="69">
        <f>IF('Activity Extent Zone 9'!E34="","",IF(OR('Activity Extent Zone 9'!E$3=0,'Activity Extent Zone 9'!$C34=0),0,'Activity Conflict Assessment'!E34*'Activity Extent Zone 9'!E34))</f>
        <v>0</v>
      </c>
      <c r="F34" s="69">
        <f>IF('Activity Extent Zone 9'!F34="","",IF(OR('Activity Extent Zone 9'!F$3=0,'Activity Extent Zone 9'!$C34=0),0,'Activity Conflict Assessment'!F34*'Activity Extent Zone 9'!F34))</f>
        <v>0</v>
      </c>
      <c r="G34" s="69">
        <f>IF('Activity Extent Zone 9'!G34="","",IF(OR('Activity Extent Zone 9'!G$3=0,'Activity Extent Zone 9'!$C34=0),0,'Activity Conflict Assessment'!G34*'Activity Extent Zone 9'!G34))</f>
        <v>0</v>
      </c>
      <c r="H34" s="69">
        <f>IF('Activity Extent Zone 9'!H34="","",IF(OR('Activity Extent Zone 9'!H$3=0,'Activity Extent Zone 9'!$C34=0),0,'Activity Conflict Assessment'!H34*'Activity Extent Zone 9'!H34))</f>
        <v>0</v>
      </c>
      <c r="I34" s="69">
        <f>IF('Activity Extent Zone 9'!I34="","",IF(OR('Activity Extent Zone 9'!I$3=0,'Activity Extent Zone 9'!$C34=0),0,'Activity Conflict Assessment'!I34*'Activity Extent Zone 9'!I34))</f>
        <v>0</v>
      </c>
      <c r="J34" s="69">
        <f>IF('Activity Extent Zone 9'!J34="","",IF(OR('Activity Extent Zone 9'!J$3=0,'Activity Extent Zone 9'!$C34=0),0,'Activity Conflict Assessment'!J34*'Activity Extent Zone 9'!J34))</f>
        <v>0</v>
      </c>
      <c r="K34" s="69">
        <f>IF('Activity Extent Zone 9'!K34="","",IF(OR('Activity Extent Zone 9'!K$3=0,'Activity Extent Zone 9'!$C34=0),0,'Activity Conflict Assessment'!K34*'Activity Extent Zone 9'!K34))</f>
        <v>0</v>
      </c>
      <c r="L34" s="69">
        <f>IF('Activity Extent Zone 9'!L34="","",IF(OR('Activity Extent Zone 9'!L$3=0,'Activity Extent Zone 9'!$C34=0),0,'Activity Conflict Assessment'!L34*'Activity Extent Zone 9'!L34))</f>
        <v>0</v>
      </c>
      <c r="M34" s="69">
        <f>IF('Activity Extent Zone 9'!M34="","",IF(OR('Activity Extent Zone 9'!M$3=0,'Activity Extent Zone 9'!$C34=0),0,'Activity Conflict Assessment'!M34*'Activity Extent Zone 9'!M34))</f>
        <v>0</v>
      </c>
      <c r="N34" s="69">
        <f>IF('Activity Extent Zone 9'!N34="","",IF(OR('Activity Extent Zone 9'!N$3=0,'Activity Extent Zone 9'!$C34=0),0,'Activity Conflict Assessment'!N34*'Activity Extent Zone 9'!N34))</f>
        <v>0</v>
      </c>
      <c r="O34" s="69">
        <f>IF('Activity Extent Zone 9'!O34="","",IF(OR('Activity Extent Zone 9'!O$3=0,'Activity Extent Zone 9'!$C34=0),0,'Activity Conflict Assessment'!O34*'Activity Extent Zone 9'!O34))</f>
        <v>0</v>
      </c>
      <c r="P34" s="69">
        <f>IF('Activity Extent Zone 9'!P34="","",IF(OR('Activity Extent Zone 9'!P$3=0,'Activity Extent Zone 9'!$C34=0),0,'Activity Conflict Assessment'!P34*'Activity Extent Zone 9'!P34))</f>
        <v>0</v>
      </c>
      <c r="Q34" s="69">
        <f>IF('Activity Extent Zone 9'!Q34="","",IF(OR('Activity Extent Zone 9'!Q$3=0,'Activity Extent Zone 9'!$C34=0),0,'Activity Conflict Assessment'!Q34*'Activity Extent Zone 9'!Q34))</f>
        <v>0</v>
      </c>
      <c r="R34" s="69">
        <f>IF('Activity Extent Zone 9'!R34="","",IF(OR('Activity Extent Zone 9'!R$3=0,'Activity Extent Zone 9'!$C34=0),0,'Activity Conflict Assessment'!R34*'Activity Extent Zone 9'!R34))</f>
        <v>0</v>
      </c>
      <c r="S34" s="69">
        <f>IF('Activity Extent Zone 9'!S34="","",IF(OR('Activity Extent Zone 9'!S$3=0,'Activity Extent Zone 9'!$C34=0),0,'Activity Conflict Assessment'!S34*'Activity Extent Zone 9'!S34))</f>
        <v>0</v>
      </c>
      <c r="T34" s="69">
        <f>IF('Activity Extent Zone 9'!T34="","",IF(OR('Activity Extent Zone 9'!T$3=0,'Activity Extent Zone 9'!$C34=0),0,'Activity Conflict Assessment'!T34*'Activity Extent Zone 9'!T34))</f>
        <v>0</v>
      </c>
      <c r="U34" s="69">
        <f>IF('Activity Extent Zone 9'!U34="","",IF(OR('Activity Extent Zone 9'!U$3=0,'Activity Extent Zone 9'!$C34=0),0,'Activity Conflict Assessment'!U34*'Activity Extent Zone 9'!U34))</f>
        <v>0</v>
      </c>
      <c r="V34" s="69">
        <f>IF('Activity Extent Zone 9'!V34="","",IF(OR('Activity Extent Zone 9'!V$3=0,'Activity Extent Zone 9'!$C34=0),0,'Activity Conflict Assessment'!V34*'Activity Extent Zone 9'!V34))</f>
        <v>0</v>
      </c>
      <c r="W34" s="69">
        <f>IF('Activity Extent Zone 9'!W34="","",IF(OR('Activity Extent Zone 9'!W$3=0,'Activity Extent Zone 9'!$C34=0),0,'Activity Conflict Assessment'!W34*'Activity Extent Zone 9'!W34))</f>
        <v>0</v>
      </c>
      <c r="X34" s="69">
        <f>IF('Activity Extent Zone 9'!X34="","",IF(OR('Activity Extent Zone 9'!X$3=0,'Activity Extent Zone 9'!$C34=0),0,'Activity Conflict Assessment'!X34*'Activity Extent Zone 9'!X34))</f>
        <v>0</v>
      </c>
      <c r="Y34" s="69">
        <f>IF('Activity Extent Zone 9'!Y34="","",IF(OR('Activity Extent Zone 9'!Y$3=0,'Activity Extent Zone 9'!$C34=0),0,'Activity Conflict Assessment'!Y34*'Activity Extent Zone 9'!Y34))</f>
        <v>0</v>
      </c>
      <c r="Z34" s="69">
        <f>IF('Activity Extent Zone 9'!Z34="","",IF(OR('Activity Extent Zone 9'!Z$3=0,'Activity Extent Zone 9'!$C34=0),0,'Activity Conflict Assessment'!Z34*'Activity Extent Zone 9'!Z34))</f>
        <v>0</v>
      </c>
      <c r="AA34" s="69">
        <f>IF('Activity Extent Zone 9'!AA34="","",IF(OR('Activity Extent Zone 9'!AA$3=0,'Activity Extent Zone 9'!$C34=0),0,'Activity Conflict Assessment'!AA34*'Activity Extent Zone 9'!AA34))</f>
        <v>0</v>
      </c>
      <c r="AB34" s="69">
        <f>IF('Activity Extent Zone 9'!AB34="","",IF(OR('Activity Extent Zone 9'!AB$3=0,'Activity Extent Zone 9'!$C34=0),0,'Activity Conflict Assessment'!AB34*'Activity Extent Zone 9'!AB34))</f>
        <v>0</v>
      </c>
      <c r="AC34" s="69">
        <f>IF('Activity Extent Zone 9'!AC34="","",IF(OR('Activity Extent Zone 9'!AC$3=0,'Activity Extent Zone 9'!$C34=0),0,'Activity Conflict Assessment'!AC34*'Activity Extent Zone 9'!AC34))</f>
        <v>0</v>
      </c>
      <c r="AD34" s="69">
        <f>IF('Activity Extent Zone 9'!AD34="","",IF(OR('Activity Extent Zone 9'!AD$3=0,'Activity Extent Zone 9'!$C34=0),0,'Activity Conflict Assessment'!AD34*'Activity Extent Zone 9'!AD34))</f>
        <v>0</v>
      </c>
      <c r="AE34" s="69">
        <f>IF('Activity Extent Zone 9'!AE34="","",IF(OR('Activity Extent Zone 9'!AE$3=0,'Activity Extent Zone 9'!$C34=0),0,'Activity Conflict Assessment'!AE34*'Activity Extent Zone 9'!AE34))</f>
        <v>0</v>
      </c>
      <c r="AF34" s="69">
        <f>IF('Activity Extent Zone 9'!AF34="","",IF(OR('Activity Extent Zone 9'!AF$3=0,'Activity Extent Zone 9'!$C34=0),0,'Activity Conflict Assessment'!AF34*'Activity Extent Zone 9'!AF34))</f>
        <v>0</v>
      </c>
      <c r="AG34" s="69">
        <f>IF('Activity Extent Zone 9'!AG34="","",IF(OR('Activity Extent Zone 9'!AG$3=0,'Activity Extent Zone 9'!$C34=0),0,'Activity Conflict Assessment'!AG34*'Activity Extent Zone 9'!AG34))</f>
        <v>0</v>
      </c>
      <c r="AH34" s="69" t="str">
        <f>IF('Activity Extent Zone 9'!AH34="","",IF(OR('Activity Extent Zone 9'!AH$3=0,'Activity Extent Zone 9'!$C34=0),0,'Activity Conflict Assessment'!AH34*'Activity Extent Zone 9'!AH34))</f>
        <v/>
      </c>
    </row>
  </sheetData>
  <sheetProtection password="C8E1" sheet="1" objects="1" scenarios="1" selectLockedCells="1"/>
  <mergeCells count="28">
    <mergeCell ref="AA1:AB1"/>
    <mergeCell ref="AC1:AE1"/>
    <mergeCell ref="AF1:AH1"/>
    <mergeCell ref="A5:A7"/>
    <mergeCell ref="AJ5:AM6"/>
    <mergeCell ref="AJ7:AK7"/>
    <mergeCell ref="AL7:AM7"/>
    <mergeCell ref="E1:G1"/>
    <mergeCell ref="I1:K1"/>
    <mergeCell ref="L1:M1"/>
    <mergeCell ref="N1:Q1"/>
    <mergeCell ref="R1:T1"/>
    <mergeCell ref="V1:Z1"/>
    <mergeCell ref="AJ8:AK8"/>
    <mergeCell ref="AL8:AM8"/>
    <mergeCell ref="A9:A11"/>
    <mergeCell ref="AK9:AL9"/>
    <mergeCell ref="AJ10:AK10"/>
    <mergeCell ref="AL10:AM10"/>
    <mergeCell ref="AJ11:AK11"/>
    <mergeCell ref="AL11:AM11"/>
    <mergeCell ref="A32:A34"/>
    <mergeCell ref="A12:A13"/>
    <mergeCell ref="A14:A17"/>
    <mergeCell ref="A18:A20"/>
    <mergeCell ref="A22:A26"/>
    <mergeCell ref="A27:A28"/>
    <mergeCell ref="A29:A31"/>
  </mergeCells>
  <conditionalFormatting sqref="D4:AH34">
    <cfRule type="cellIs" dxfId="39" priority="11" operator="between">
      <formula>-10</formula>
      <formula>-12</formula>
    </cfRule>
    <cfRule type="cellIs" dxfId="38" priority="12" operator="between">
      <formula>7</formula>
      <formula>9</formula>
    </cfRule>
    <cfRule type="cellIs" dxfId="37" priority="13" operator="between">
      <formula>1</formula>
      <formula>3</formula>
    </cfRule>
    <cfRule type="cellIs" dxfId="36" priority="14" operator="between">
      <formula>-1</formula>
      <formula>-3</formula>
    </cfRule>
    <cfRule type="containsBlanks" dxfId="35" priority="15">
      <formula>LEN(TRIM(D4))=0</formula>
    </cfRule>
    <cfRule type="cellIs" dxfId="34" priority="16" operator="between">
      <formula>-7</formula>
      <formula>-9</formula>
    </cfRule>
    <cfRule type="cellIs" dxfId="33" priority="17" operator="between">
      <formula>-4</formula>
      <formula>-6</formula>
    </cfRule>
    <cfRule type="cellIs" dxfId="32" priority="18" operator="between">
      <formula>10</formula>
      <formula>12</formula>
    </cfRule>
    <cfRule type="cellIs" dxfId="31" priority="19" operator="between">
      <formula>4</formula>
      <formula>6</formula>
    </cfRule>
    <cfRule type="cellIs" dxfId="30" priority="20" operator="equal">
      <formula>0</formula>
    </cfRule>
  </conditionalFormatting>
  <conditionalFormatting sqref="D4:AH34">
    <cfRule type="cellIs" dxfId="29" priority="1" operator="between">
      <formula>-10</formula>
      <formula>-12</formula>
    </cfRule>
    <cfRule type="cellIs" dxfId="28" priority="2" operator="between">
      <formula>7</formula>
      <formula>9</formula>
    </cfRule>
    <cfRule type="cellIs" dxfId="27" priority="3" operator="between">
      <formula>1</formula>
      <formula>3</formula>
    </cfRule>
    <cfRule type="cellIs" dxfId="26" priority="4" operator="between">
      <formula>-1</formula>
      <formula>-3</formula>
    </cfRule>
    <cfRule type="containsBlanks" dxfId="25" priority="5">
      <formula>LEN(TRIM(D4))=0</formula>
    </cfRule>
    <cfRule type="cellIs" dxfId="24" priority="6" operator="between">
      <formula>-7</formula>
      <formula>-9</formula>
    </cfRule>
    <cfRule type="cellIs" dxfId="23" priority="7" operator="between">
      <formula>-4</formula>
      <formula>-6</formula>
    </cfRule>
    <cfRule type="cellIs" dxfId="22" priority="8" operator="between">
      <formula>10</formula>
      <formula>12</formula>
    </cfRule>
    <cfRule type="cellIs" dxfId="21" priority="9" operator="between">
      <formula>4</formula>
      <formula>6</formula>
    </cfRule>
    <cfRule type="cellIs" dxfId="20" priority="1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34"/>
  <sheetViews>
    <sheetView zoomScale="80" zoomScaleNormal="80" workbookViewId="0">
      <selection activeCell="AI14" sqref="AI14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7.28515625" style="12" customWidth="1"/>
    <col min="4" max="34" width="7.140625" style="12" customWidth="1"/>
    <col min="35" max="16384" width="9.140625" style="12"/>
  </cols>
  <sheetData>
    <row r="1" spans="1:166" s="23" customFormat="1" ht="96" customHeight="1" thickBot="1">
      <c r="A1" s="64"/>
      <c r="B1" s="39" t="s">
        <v>40</v>
      </c>
      <c r="C1" s="32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</row>
    <row r="2" spans="1:166" s="23" customFormat="1" ht="152.25" customHeight="1" thickBot="1">
      <c r="A2" s="41" t="s">
        <v>40</v>
      </c>
      <c r="B2" s="70" t="s">
        <v>188</v>
      </c>
      <c r="C2" s="35" t="s">
        <v>46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39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122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</row>
    <row r="3" spans="1:166" s="72" customFormat="1" ht="28.5" customHeight="1" thickBot="1">
      <c r="A3" s="42"/>
      <c r="B3" s="37" t="s">
        <v>45</v>
      </c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</row>
    <row r="4" spans="1:166" ht="35.1" customHeight="1" thickBot="1">
      <c r="A4" s="46" t="s">
        <v>0</v>
      </c>
      <c r="B4" s="44" t="s">
        <v>9</v>
      </c>
      <c r="C4" s="45"/>
      <c r="D4" s="69" t="str">
        <f>IF('Activity Extent Zone 10'!D4="","",IF(OR('Activity Extent Zone 10'!D$3=0,'Activity Extent Zone 10'!$C4=0),0,'Activity Conflict Assessment'!D4*'Activity Extent Zone 10'!D4))</f>
        <v/>
      </c>
      <c r="E4" s="69">
        <f>IF('Activity Extent Zone 10'!E4="","",IF(OR('Activity Extent Zone 10'!E$3=0,'Activity Extent Zone 10'!$C4=0),0,'Activity Conflict Assessment'!E4*'Activity Extent Zone 10'!E4))</f>
        <v>0</v>
      </c>
      <c r="F4" s="69">
        <f>IF('Activity Extent Zone 10'!F4="","",IF(OR('Activity Extent Zone 10'!F$3=0,'Activity Extent Zone 10'!$C4=0),0,'Activity Conflict Assessment'!F4*'Activity Extent Zone 10'!F4))</f>
        <v>0</v>
      </c>
      <c r="G4" s="69">
        <f>IF('Activity Extent Zone 10'!G4="","",IF(OR('Activity Extent Zone 10'!G$3=0,'Activity Extent Zone 10'!$C4=0),0,'Activity Conflict Assessment'!G4*'Activity Extent Zone 10'!G4))</f>
        <v>0</v>
      </c>
      <c r="H4" s="69">
        <f>IF('Activity Extent Zone 10'!H4="","",IF(OR('Activity Extent Zone 10'!H$3=0,'Activity Extent Zone 10'!$C4=0),0,'Activity Conflict Assessment'!H4*'Activity Extent Zone 10'!H4))</f>
        <v>0</v>
      </c>
      <c r="I4" s="69">
        <f>IF('Activity Extent Zone 10'!I4="","",IF(OR('Activity Extent Zone 10'!I$3=0,'Activity Extent Zone 10'!$C4=0),0,'Activity Conflict Assessment'!I4*'Activity Extent Zone 10'!I4))</f>
        <v>0</v>
      </c>
      <c r="J4" s="69">
        <f>IF('Activity Extent Zone 10'!J4="","",IF(OR('Activity Extent Zone 10'!J$3=0,'Activity Extent Zone 10'!$C4=0),0,'Activity Conflict Assessment'!J4*'Activity Extent Zone 10'!J4))</f>
        <v>0</v>
      </c>
      <c r="K4" s="69">
        <f>IF('Activity Extent Zone 10'!K4="","",IF(OR('Activity Extent Zone 10'!K$3=0,'Activity Extent Zone 10'!$C4=0),0,'Activity Conflict Assessment'!K4*'Activity Extent Zone 10'!K4))</f>
        <v>0</v>
      </c>
      <c r="L4" s="69">
        <f>IF('Activity Extent Zone 10'!L4="","",IF(OR('Activity Extent Zone 10'!L$3=0,'Activity Extent Zone 10'!$C4=0),0,'Activity Conflict Assessment'!L4*'Activity Extent Zone 10'!L4))</f>
        <v>0</v>
      </c>
      <c r="M4" s="69">
        <f>IF('Activity Extent Zone 10'!M4="","",IF(OR('Activity Extent Zone 10'!M$3=0,'Activity Extent Zone 10'!$C4=0),0,'Activity Conflict Assessment'!M4*'Activity Extent Zone 10'!M4))</f>
        <v>0</v>
      </c>
      <c r="N4" s="69">
        <f>IF('Activity Extent Zone 10'!N4="","",IF(OR('Activity Extent Zone 10'!N$3=0,'Activity Extent Zone 10'!$C4=0),0,'Activity Conflict Assessment'!N4*'Activity Extent Zone 10'!N4))</f>
        <v>0</v>
      </c>
      <c r="O4" s="69">
        <f>IF('Activity Extent Zone 10'!O4="","",IF(OR('Activity Extent Zone 10'!O$3=0,'Activity Extent Zone 10'!$C4=0),0,'Activity Conflict Assessment'!O4*'Activity Extent Zone 10'!O4))</f>
        <v>0</v>
      </c>
      <c r="P4" s="69">
        <f>IF('Activity Extent Zone 10'!P4="","",IF(OR('Activity Extent Zone 10'!P$3=0,'Activity Extent Zone 10'!$C4=0),0,'Activity Conflict Assessment'!P4*'Activity Extent Zone 10'!P4))</f>
        <v>0</v>
      </c>
      <c r="Q4" s="69">
        <f>IF('Activity Extent Zone 10'!Q4="","",IF(OR('Activity Extent Zone 10'!Q$3=0,'Activity Extent Zone 10'!$C4=0),0,'Activity Conflict Assessment'!Q4*'Activity Extent Zone 10'!Q4))</f>
        <v>0</v>
      </c>
      <c r="R4" s="69">
        <f>IF('Activity Extent Zone 10'!R4="","",IF(OR('Activity Extent Zone 10'!R$3=0,'Activity Extent Zone 10'!$C4=0),0,'Activity Conflict Assessment'!R4*'Activity Extent Zone 10'!R4))</f>
        <v>0</v>
      </c>
      <c r="S4" s="69">
        <f>IF('Activity Extent Zone 10'!S4="","",IF(OR('Activity Extent Zone 10'!S$3=0,'Activity Extent Zone 10'!$C4=0),0,'Activity Conflict Assessment'!S4*'Activity Extent Zone 10'!S4))</f>
        <v>0</v>
      </c>
      <c r="T4" s="69">
        <f>IF('Activity Extent Zone 10'!T4="","",IF(OR('Activity Extent Zone 10'!T$3=0,'Activity Extent Zone 10'!$C4=0),0,'Activity Conflict Assessment'!T4*'Activity Extent Zone 10'!T4))</f>
        <v>0</v>
      </c>
      <c r="U4" s="69">
        <f>IF('Activity Extent Zone 10'!U4="","",IF(OR('Activity Extent Zone 10'!U$3=0,'Activity Extent Zone 10'!$C4=0),0,'Activity Conflict Assessment'!U4*'Activity Extent Zone 10'!U4))</f>
        <v>0</v>
      </c>
      <c r="V4" s="69">
        <f>IF('Activity Extent Zone 10'!V4="","",IF(OR('Activity Extent Zone 10'!V$3=0,'Activity Extent Zone 10'!$C4=0),0,'Activity Conflict Assessment'!V4*'Activity Extent Zone 10'!V4))</f>
        <v>0</v>
      </c>
      <c r="W4" s="69">
        <f>IF('Activity Extent Zone 10'!W4="","",IF(OR('Activity Extent Zone 10'!W$3=0,'Activity Extent Zone 10'!$C4=0),0,'Activity Conflict Assessment'!W4*'Activity Extent Zone 10'!W4))</f>
        <v>0</v>
      </c>
      <c r="X4" s="69">
        <f>IF('Activity Extent Zone 10'!X4="","",IF(OR('Activity Extent Zone 10'!X$3=0,'Activity Extent Zone 10'!$C4=0),0,'Activity Conflict Assessment'!X4*'Activity Extent Zone 10'!X4))</f>
        <v>0</v>
      </c>
      <c r="Y4" s="69">
        <f>IF('Activity Extent Zone 10'!Y4="","",IF(OR('Activity Extent Zone 10'!Y$3=0,'Activity Extent Zone 10'!$C4=0),0,'Activity Conflict Assessment'!Y4*'Activity Extent Zone 10'!Y4))</f>
        <v>0</v>
      </c>
      <c r="Z4" s="69">
        <f>IF('Activity Extent Zone 10'!Z4="","",IF(OR('Activity Extent Zone 10'!Z$3=0,'Activity Extent Zone 10'!$C4=0),0,'Activity Conflict Assessment'!Z4*'Activity Extent Zone 10'!Z4))</f>
        <v>0</v>
      </c>
      <c r="AA4" s="69">
        <f>IF('Activity Extent Zone 10'!AA4="","",IF(OR('Activity Extent Zone 10'!AA$3=0,'Activity Extent Zone 10'!$C4=0),0,'Activity Conflict Assessment'!AA4*'Activity Extent Zone 10'!AA4))</f>
        <v>0</v>
      </c>
      <c r="AB4" s="69">
        <f>IF('Activity Extent Zone 10'!AB4="","",IF(OR('Activity Extent Zone 10'!AB$3=0,'Activity Extent Zone 10'!$C4=0),0,'Activity Conflict Assessment'!AB4*'Activity Extent Zone 10'!AB4))</f>
        <v>0</v>
      </c>
      <c r="AC4" s="69">
        <f>IF('Activity Extent Zone 10'!AC4="","",IF(OR('Activity Extent Zone 10'!AC$3=0,'Activity Extent Zone 10'!$C4=0),0,'Activity Conflict Assessment'!AC4*'Activity Extent Zone 10'!AC4))</f>
        <v>0</v>
      </c>
      <c r="AD4" s="69">
        <f>IF('Activity Extent Zone 10'!AD4="","",IF(OR('Activity Extent Zone 10'!AD$3=0,'Activity Extent Zone 10'!$C4=0),0,'Activity Conflict Assessment'!AD4*'Activity Extent Zone 10'!AD4))</f>
        <v>0</v>
      </c>
      <c r="AE4" s="69">
        <f>IF('Activity Extent Zone 10'!AE4="","",IF(OR('Activity Extent Zone 10'!AE$3=0,'Activity Extent Zone 10'!$C4=0),0,'Activity Conflict Assessment'!AE4*'Activity Extent Zone 10'!AE4))</f>
        <v>0</v>
      </c>
      <c r="AF4" s="69">
        <f>IF('Activity Extent Zone 10'!AF4="","",IF(OR('Activity Extent Zone 10'!AF$3=0,'Activity Extent Zone 10'!$C4=0),0,'Activity Conflict Assessment'!AF4*'Activity Extent Zone 10'!AF4))</f>
        <v>0</v>
      </c>
      <c r="AG4" s="69">
        <f>IF('Activity Extent Zone 10'!AG4="","",IF(OR('Activity Extent Zone 10'!AG$3=0,'Activity Extent Zone 10'!$C4=0),0,'Activity Conflict Assessment'!AG4*'Activity Extent Zone 10'!AG4))</f>
        <v>0</v>
      </c>
      <c r="AH4" s="69">
        <f>IF('Activity Extent Zone 10'!AH4="","",IF(OR('Activity Extent Zone 10'!AH$3=0,'Activity Extent Zone 10'!$C4=0),0,'Activity Conflict Assessment'!AH4*'Activity Extent Zone 10'!AH4))</f>
        <v>0</v>
      </c>
      <c r="AJ4" s="75" t="s">
        <v>85</v>
      </c>
      <c r="AK4" s="57"/>
      <c r="AL4" s="57"/>
      <c r="AM4" s="57"/>
      <c r="AN4" s="57"/>
      <c r="AO4" s="57"/>
    </row>
    <row r="5" spans="1:166" ht="35.1" customHeight="1" thickBot="1">
      <c r="A5" s="100" t="s">
        <v>1</v>
      </c>
      <c r="B5" s="44" t="s">
        <v>10</v>
      </c>
      <c r="C5" s="45"/>
      <c r="D5" s="69">
        <f>IF('Activity Extent Zone 10'!D5="","",IF(OR('Activity Extent Zone 10'!D$3=0,'Activity Extent Zone 10'!$C5=0),0,'Activity Conflict Assessment'!D5*'Activity Extent Zone 10'!D5))</f>
        <v>0</v>
      </c>
      <c r="E5" s="69" t="str">
        <f>IF('Activity Extent Zone 10'!E5="","",IF(OR('Activity Extent Zone 10'!E$3=0,'Activity Extent Zone 10'!$C5=0),0,'Activity Conflict Assessment'!E5*'Activity Extent Zone 10'!E5))</f>
        <v/>
      </c>
      <c r="F5" s="69">
        <f>IF('Activity Extent Zone 10'!F5="","",IF(OR('Activity Extent Zone 10'!F$3=0,'Activity Extent Zone 10'!$C5=0),0,'Activity Conflict Assessment'!F5*'Activity Extent Zone 10'!F5))</f>
        <v>0</v>
      </c>
      <c r="G5" s="69">
        <f>IF('Activity Extent Zone 10'!G5="","",IF(OR('Activity Extent Zone 10'!G$3=0,'Activity Extent Zone 10'!$C5=0),0,'Activity Conflict Assessment'!G5*'Activity Extent Zone 10'!G5))</f>
        <v>0</v>
      </c>
      <c r="H5" s="69">
        <f>IF('Activity Extent Zone 10'!H5="","",IF(OR('Activity Extent Zone 10'!H$3=0,'Activity Extent Zone 10'!$C5=0),0,'Activity Conflict Assessment'!H5*'Activity Extent Zone 10'!H5))</f>
        <v>0</v>
      </c>
      <c r="I5" s="69">
        <f>IF('Activity Extent Zone 10'!I5="","",IF(OR('Activity Extent Zone 10'!I$3=0,'Activity Extent Zone 10'!$C5=0),0,'Activity Conflict Assessment'!I5*'Activity Extent Zone 10'!I5))</f>
        <v>0</v>
      </c>
      <c r="J5" s="69">
        <f>IF('Activity Extent Zone 10'!J5="","",IF(OR('Activity Extent Zone 10'!J$3=0,'Activity Extent Zone 10'!$C5=0),0,'Activity Conflict Assessment'!J5*'Activity Extent Zone 10'!J5))</f>
        <v>0</v>
      </c>
      <c r="K5" s="69">
        <f>IF('Activity Extent Zone 10'!K5="","",IF(OR('Activity Extent Zone 10'!K$3=0,'Activity Extent Zone 10'!$C5=0),0,'Activity Conflict Assessment'!K5*'Activity Extent Zone 10'!K5))</f>
        <v>0</v>
      </c>
      <c r="L5" s="69">
        <f>IF('Activity Extent Zone 10'!L5="","",IF(OR('Activity Extent Zone 10'!L$3=0,'Activity Extent Zone 10'!$C5=0),0,'Activity Conflict Assessment'!L5*'Activity Extent Zone 10'!L5))</f>
        <v>0</v>
      </c>
      <c r="M5" s="69">
        <f>IF('Activity Extent Zone 10'!M5="","",IF(OR('Activity Extent Zone 10'!M$3=0,'Activity Extent Zone 10'!$C5=0),0,'Activity Conflict Assessment'!M5*'Activity Extent Zone 10'!M5))</f>
        <v>0</v>
      </c>
      <c r="N5" s="69">
        <f>IF('Activity Extent Zone 10'!N5="","",IF(OR('Activity Extent Zone 10'!N$3=0,'Activity Extent Zone 10'!$C5=0),0,'Activity Conflict Assessment'!N5*'Activity Extent Zone 10'!N5))</f>
        <v>0</v>
      </c>
      <c r="O5" s="69">
        <f>IF('Activity Extent Zone 10'!O5="","",IF(OR('Activity Extent Zone 10'!O$3=0,'Activity Extent Zone 10'!$C5=0),0,'Activity Conflict Assessment'!O5*'Activity Extent Zone 10'!O5))</f>
        <v>0</v>
      </c>
      <c r="P5" s="69">
        <f>IF('Activity Extent Zone 10'!P5="","",IF(OR('Activity Extent Zone 10'!P$3=0,'Activity Extent Zone 10'!$C5=0),0,'Activity Conflict Assessment'!P5*'Activity Extent Zone 10'!P5))</f>
        <v>0</v>
      </c>
      <c r="Q5" s="69">
        <f>IF('Activity Extent Zone 10'!Q5="","",IF(OR('Activity Extent Zone 10'!Q$3=0,'Activity Extent Zone 10'!$C5=0),0,'Activity Conflict Assessment'!Q5*'Activity Extent Zone 10'!Q5))</f>
        <v>0</v>
      </c>
      <c r="R5" s="69">
        <f>IF('Activity Extent Zone 10'!R5="","",IF(OR('Activity Extent Zone 10'!R$3=0,'Activity Extent Zone 10'!$C5=0),0,'Activity Conflict Assessment'!R5*'Activity Extent Zone 10'!R5))</f>
        <v>0</v>
      </c>
      <c r="S5" s="69">
        <f>IF('Activity Extent Zone 10'!S5="","",IF(OR('Activity Extent Zone 10'!S$3=0,'Activity Extent Zone 10'!$C5=0),0,'Activity Conflict Assessment'!S5*'Activity Extent Zone 10'!S5))</f>
        <v>0</v>
      </c>
      <c r="T5" s="69">
        <f>IF('Activity Extent Zone 10'!T5="","",IF(OR('Activity Extent Zone 10'!T$3=0,'Activity Extent Zone 10'!$C5=0),0,'Activity Conflict Assessment'!T5*'Activity Extent Zone 10'!T5))</f>
        <v>0</v>
      </c>
      <c r="U5" s="69">
        <f>IF('Activity Extent Zone 10'!U5="","",IF(OR('Activity Extent Zone 10'!U$3=0,'Activity Extent Zone 10'!$C5=0),0,'Activity Conflict Assessment'!U5*'Activity Extent Zone 10'!U5))</f>
        <v>0</v>
      </c>
      <c r="V5" s="69">
        <f>IF('Activity Extent Zone 10'!V5="","",IF(OR('Activity Extent Zone 10'!V$3=0,'Activity Extent Zone 10'!$C5=0),0,'Activity Conflict Assessment'!V5*'Activity Extent Zone 10'!V5))</f>
        <v>0</v>
      </c>
      <c r="W5" s="69">
        <f>IF('Activity Extent Zone 10'!W5="","",IF(OR('Activity Extent Zone 10'!W$3=0,'Activity Extent Zone 10'!$C5=0),0,'Activity Conflict Assessment'!W5*'Activity Extent Zone 10'!W5))</f>
        <v>0</v>
      </c>
      <c r="X5" s="69">
        <f>IF('Activity Extent Zone 10'!X5="","",IF(OR('Activity Extent Zone 10'!X$3=0,'Activity Extent Zone 10'!$C5=0),0,'Activity Conflict Assessment'!X5*'Activity Extent Zone 10'!X5))</f>
        <v>0</v>
      </c>
      <c r="Y5" s="69">
        <f>IF('Activity Extent Zone 10'!Y5="","",IF(OR('Activity Extent Zone 10'!Y$3=0,'Activity Extent Zone 10'!$C5=0),0,'Activity Conflict Assessment'!Y5*'Activity Extent Zone 10'!Y5))</f>
        <v>0</v>
      </c>
      <c r="Z5" s="69">
        <f>IF('Activity Extent Zone 10'!Z5="","",IF(OR('Activity Extent Zone 10'!Z$3=0,'Activity Extent Zone 10'!$C5=0),0,'Activity Conflict Assessment'!Z5*'Activity Extent Zone 10'!Z5))</f>
        <v>0</v>
      </c>
      <c r="AA5" s="69">
        <f>IF('Activity Extent Zone 10'!AA5="","",IF(OR('Activity Extent Zone 10'!AA$3=0,'Activity Extent Zone 10'!$C5=0),0,'Activity Conflict Assessment'!AA5*'Activity Extent Zone 10'!AA5))</f>
        <v>0</v>
      </c>
      <c r="AB5" s="69">
        <f>IF('Activity Extent Zone 10'!AB5="","",IF(OR('Activity Extent Zone 10'!AB$3=0,'Activity Extent Zone 10'!$C5=0),0,'Activity Conflict Assessment'!AB5*'Activity Extent Zone 10'!AB5))</f>
        <v>0</v>
      </c>
      <c r="AC5" s="69">
        <f>IF('Activity Extent Zone 10'!AC5="","",IF(OR('Activity Extent Zone 10'!AC$3=0,'Activity Extent Zone 10'!$C5=0),0,'Activity Conflict Assessment'!AC5*'Activity Extent Zone 10'!AC5))</f>
        <v>0</v>
      </c>
      <c r="AD5" s="69">
        <f>IF('Activity Extent Zone 10'!AD5="","",IF(OR('Activity Extent Zone 10'!AD$3=0,'Activity Extent Zone 10'!$C5=0),0,'Activity Conflict Assessment'!AD5*'Activity Extent Zone 10'!AD5))</f>
        <v>0</v>
      </c>
      <c r="AE5" s="69">
        <f>IF('Activity Extent Zone 10'!AE5="","",IF(OR('Activity Extent Zone 10'!AE$3=0,'Activity Extent Zone 10'!$C5=0),0,'Activity Conflict Assessment'!AE5*'Activity Extent Zone 10'!AE5))</f>
        <v>0</v>
      </c>
      <c r="AF5" s="69">
        <f>IF('Activity Extent Zone 10'!AF5="","",IF(OR('Activity Extent Zone 10'!AF$3=0,'Activity Extent Zone 10'!$C5=0),0,'Activity Conflict Assessment'!AF5*'Activity Extent Zone 10'!AF5))</f>
        <v>0</v>
      </c>
      <c r="AG5" s="69">
        <f>IF('Activity Extent Zone 10'!AG5="","",IF(OR('Activity Extent Zone 10'!AG$3=0,'Activity Extent Zone 10'!$C5=0),0,'Activity Conflict Assessment'!AG5*'Activity Extent Zone 10'!AG5))</f>
        <v>0</v>
      </c>
      <c r="AH5" s="69">
        <f>IF('Activity Extent Zone 10'!AH5="","",IF(OR('Activity Extent Zone 10'!AH$3=0,'Activity Extent Zone 10'!$C5=0),0,'Activity Conflict Assessment'!AH5*'Activity Extent Zone 10'!AH5))</f>
        <v>0</v>
      </c>
      <c r="AJ5" s="140" t="s">
        <v>95</v>
      </c>
      <c r="AK5" s="141"/>
      <c r="AL5" s="141"/>
      <c r="AM5" s="142"/>
    </row>
    <row r="6" spans="1:166" ht="35.1" customHeight="1" thickBot="1">
      <c r="A6" s="101"/>
      <c r="B6" s="44" t="s">
        <v>11</v>
      </c>
      <c r="C6" s="45"/>
      <c r="D6" s="69">
        <f>IF('Activity Extent Zone 10'!D6="","",IF(OR('Activity Extent Zone 10'!D$3=0,'Activity Extent Zone 10'!$C6=0),0,'Activity Conflict Assessment'!D6*'Activity Extent Zone 10'!D6))</f>
        <v>0</v>
      </c>
      <c r="E6" s="69">
        <f>IF('Activity Extent Zone 10'!E6="","",IF(OR('Activity Extent Zone 10'!E$3=0,'Activity Extent Zone 10'!$C6=0),0,'Activity Conflict Assessment'!E6*'Activity Extent Zone 10'!E6))</f>
        <v>0</v>
      </c>
      <c r="F6" s="69" t="str">
        <f>IF('Activity Extent Zone 10'!F6="","",IF(OR('Activity Extent Zone 10'!F$3=0,'Activity Extent Zone 10'!$C6=0),0,'Activity Conflict Assessment'!F6*'Activity Extent Zone 10'!F6))</f>
        <v/>
      </c>
      <c r="G6" s="69">
        <f>IF('Activity Extent Zone 10'!G6="","",IF(OR('Activity Extent Zone 10'!G$3=0,'Activity Extent Zone 10'!$C6=0),0,'Activity Conflict Assessment'!G6*'Activity Extent Zone 10'!G6))</f>
        <v>0</v>
      </c>
      <c r="H6" s="69">
        <f>IF('Activity Extent Zone 10'!H6="","",IF(OR('Activity Extent Zone 10'!H$3=0,'Activity Extent Zone 10'!$C6=0),0,'Activity Conflict Assessment'!H6*'Activity Extent Zone 10'!H6))</f>
        <v>0</v>
      </c>
      <c r="I6" s="69">
        <f>IF('Activity Extent Zone 10'!I6="","",IF(OR('Activity Extent Zone 10'!I$3=0,'Activity Extent Zone 10'!$C6=0),0,'Activity Conflict Assessment'!I6*'Activity Extent Zone 10'!I6))</f>
        <v>0</v>
      </c>
      <c r="J6" s="69">
        <f>IF('Activity Extent Zone 10'!J6="","",IF(OR('Activity Extent Zone 10'!J$3=0,'Activity Extent Zone 10'!$C6=0),0,'Activity Conflict Assessment'!J6*'Activity Extent Zone 10'!J6))</f>
        <v>0</v>
      </c>
      <c r="K6" s="69">
        <f>IF('Activity Extent Zone 10'!K6="","",IF(OR('Activity Extent Zone 10'!K$3=0,'Activity Extent Zone 10'!$C6=0),0,'Activity Conflict Assessment'!K6*'Activity Extent Zone 10'!K6))</f>
        <v>0</v>
      </c>
      <c r="L6" s="69">
        <f>IF('Activity Extent Zone 10'!L6="","",IF(OR('Activity Extent Zone 10'!L$3=0,'Activity Extent Zone 10'!$C6=0),0,'Activity Conflict Assessment'!L6*'Activity Extent Zone 10'!L6))</f>
        <v>0</v>
      </c>
      <c r="M6" s="69">
        <f>IF('Activity Extent Zone 10'!M6="","",IF(OR('Activity Extent Zone 10'!M$3=0,'Activity Extent Zone 10'!$C6=0),0,'Activity Conflict Assessment'!M6*'Activity Extent Zone 10'!M6))</f>
        <v>0</v>
      </c>
      <c r="N6" s="69">
        <f>IF('Activity Extent Zone 10'!N6="","",IF(OR('Activity Extent Zone 10'!N$3=0,'Activity Extent Zone 10'!$C6=0),0,'Activity Conflict Assessment'!N6*'Activity Extent Zone 10'!N6))</f>
        <v>0</v>
      </c>
      <c r="O6" s="69">
        <f>IF('Activity Extent Zone 10'!O6="","",IF(OR('Activity Extent Zone 10'!O$3=0,'Activity Extent Zone 10'!$C6=0),0,'Activity Conflict Assessment'!O6*'Activity Extent Zone 10'!O6))</f>
        <v>0</v>
      </c>
      <c r="P6" s="69">
        <f>IF('Activity Extent Zone 10'!P6="","",IF(OR('Activity Extent Zone 10'!P$3=0,'Activity Extent Zone 10'!$C6=0),0,'Activity Conflict Assessment'!P6*'Activity Extent Zone 10'!P6))</f>
        <v>0</v>
      </c>
      <c r="Q6" s="69">
        <f>IF('Activity Extent Zone 10'!Q6="","",IF(OR('Activity Extent Zone 10'!Q$3=0,'Activity Extent Zone 10'!$C6=0),0,'Activity Conflict Assessment'!Q6*'Activity Extent Zone 10'!Q6))</f>
        <v>0</v>
      </c>
      <c r="R6" s="69">
        <f>IF('Activity Extent Zone 10'!R6="","",IF(OR('Activity Extent Zone 10'!R$3=0,'Activity Extent Zone 10'!$C6=0),0,'Activity Conflict Assessment'!R6*'Activity Extent Zone 10'!R6))</f>
        <v>0</v>
      </c>
      <c r="S6" s="69">
        <f>IF('Activity Extent Zone 10'!S6="","",IF(OR('Activity Extent Zone 10'!S$3=0,'Activity Extent Zone 10'!$C6=0),0,'Activity Conflict Assessment'!S6*'Activity Extent Zone 10'!S6))</f>
        <v>0</v>
      </c>
      <c r="T6" s="69">
        <f>IF('Activity Extent Zone 10'!T6="","",IF(OR('Activity Extent Zone 10'!T$3=0,'Activity Extent Zone 10'!$C6=0),0,'Activity Conflict Assessment'!T6*'Activity Extent Zone 10'!T6))</f>
        <v>0</v>
      </c>
      <c r="U6" s="69">
        <f>IF('Activity Extent Zone 10'!U6="","",IF(OR('Activity Extent Zone 10'!U$3=0,'Activity Extent Zone 10'!$C6=0),0,'Activity Conflict Assessment'!U6*'Activity Extent Zone 10'!U6))</f>
        <v>0</v>
      </c>
      <c r="V6" s="69">
        <f>IF('Activity Extent Zone 10'!V6="","",IF(OR('Activity Extent Zone 10'!V$3=0,'Activity Extent Zone 10'!$C6=0),0,'Activity Conflict Assessment'!V6*'Activity Extent Zone 10'!V6))</f>
        <v>0</v>
      </c>
      <c r="W6" s="69">
        <f>IF('Activity Extent Zone 10'!W6="","",IF(OR('Activity Extent Zone 10'!W$3=0,'Activity Extent Zone 10'!$C6=0),0,'Activity Conflict Assessment'!W6*'Activity Extent Zone 10'!W6))</f>
        <v>0</v>
      </c>
      <c r="X6" s="69">
        <f>IF('Activity Extent Zone 10'!X6="","",IF(OR('Activity Extent Zone 10'!X$3=0,'Activity Extent Zone 10'!$C6=0),0,'Activity Conflict Assessment'!X6*'Activity Extent Zone 10'!X6))</f>
        <v>0</v>
      </c>
      <c r="Y6" s="69">
        <f>IF('Activity Extent Zone 10'!Y6="","",IF(OR('Activity Extent Zone 10'!Y$3=0,'Activity Extent Zone 10'!$C6=0),0,'Activity Conflict Assessment'!Y6*'Activity Extent Zone 10'!Y6))</f>
        <v>0</v>
      </c>
      <c r="Z6" s="69">
        <f>IF('Activity Extent Zone 10'!Z6="","",IF(OR('Activity Extent Zone 10'!Z$3=0,'Activity Extent Zone 10'!$C6=0),0,'Activity Conflict Assessment'!Z6*'Activity Extent Zone 10'!Z6))</f>
        <v>0</v>
      </c>
      <c r="AA6" s="69">
        <f>IF('Activity Extent Zone 10'!AA6="","",IF(OR('Activity Extent Zone 10'!AA$3=0,'Activity Extent Zone 10'!$C6=0),0,'Activity Conflict Assessment'!AA6*'Activity Extent Zone 10'!AA6))</f>
        <v>0</v>
      </c>
      <c r="AB6" s="69">
        <f>IF('Activity Extent Zone 10'!AB6="","",IF(OR('Activity Extent Zone 10'!AB$3=0,'Activity Extent Zone 10'!$C6=0),0,'Activity Conflict Assessment'!AB6*'Activity Extent Zone 10'!AB6))</f>
        <v>0</v>
      </c>
      <c r="AC6" s="69">
        <f>IF('Activity Extent Zone 10'!AC6="","",IF(OR('Activity Extent Zone 10'!AC$3=0,'Activity Extent Zone 10'!$C6=0),0,'Activity Conflict Assessment'!AC6*'Activity Extent Zone 10'!AC6))</f>
        <v>0</v>
      </c>
      <c r="AD6" s="69">
        <f>IF('Activity Extent Zone 10'!AD6="","",IF(OR('Activity Extent Zone 10'!AD$3=0,'Activity Extent Zone 10'!$C6=0),0,'Activity Conflict Assessment'!AD6*'Activity Extent Zone 10'!AD6))</f>
        <v>0</v>
      </c>
      <c r="AE6" s="69">
        <f>IF('Activity Extent Zone 10'!AE6="","",IF(OR('Activity Extent Zone 10'!AE$3=0,'Activity Extent Zone 10'!$C6=0),0,'Activity Conflict Assessment'!AE6*'Activity Extent Zone 10'!AE6))</f>
        <v>0</v>
      </c>
      <c r="AF6" s="69">
        <f>IF('Activity Extent Zone 10'!AF6="","",IF(OR('Activity Extent Zone 10'!AF$3=0,'Activity Extent Zone 10'!$C6=0),0,'Activity Conflict Assessment'!AF6*'Activity Extent Zone 10'!AF6))</f>
        <v>0</v>
      </c>
      <c r="AG6" s="69">
        <f>IF('Activity Extent Zone 10'!AG6="","",IF(OR('Activity Extent Zone 10'!AG$3=0,'Activity Extent Zone 10'!$C6=0),0,'Activity Conflict Assessment'!AG6*'Activity Extent Zone 10'!AG6))</f>
        <v>0</v>
      </c>
      <c r="AH6" s="69">
        <f>IF('Activity Extent Zone 10'!AH6="","",IF(OR('Activity Extent Zone 10'!AH$3=0,'Activity Extent Zone 10'!$C6=0),0,'Activity Conflict Assessment'!AH6*'Activity Extent Zone 10'!AH6))</f>
        <v>0</v>
      </c>
      <c r="AJ6" s="143"/>
      <c r="AK6" s="144"/>
      <c r="AL6" s="144"/>
      <c r="AM6" s="145"/>
    </row>
    <row r="7" spans="1:166" ht="35.1" customHeight="1" thickBot="1">
      <c r="A7" s="102"/>
      <c r="B7" s="44" t="s">
        <v>12</v>
      </c>
      <c r="C7" s="45"/>
      <c r="D7" s="69">
        <f>IF('Activity Extent Zone 10'!D7="","",IF(OR('Activity Extent Zone 10'!D$3=0,'Activity Extent Zone 10'!$C7=0),0,'Activity Conflict Assessment'!D7*'Activity Extent Zone 10'!D7))</f>
        <v>0</v>
      </c>
      <c r="E7" s="69">
        <f>IF('Activity Extent Zone 10'!E7="","",IF(OR('Activity Extent Zone 10'!E$3=0,'Activity Extent Zone 10'!$C7=0),0,'Activity Conflict Assessment'!E7*'Activity Extent Zone 10'!E7))</f>
        <v>0</v>
      </c>
      <c r="F7" s="69">
        <f>IF('Activity Extent Zone 10'!F7="","",IF(OR('Activity Extent Zone 10'!F$3=0,'Activity Extent Zone 10'!$C7=0),0,'Activity Conflict Assessment'!F7*'Activity Extent Zone 10'!F7))</f>
        <v>0</v>
      </c>
      <c r="G7" s="69" t="str">
        <f>IF('Activity Extent Zone 10'!G7="","",IF(OR('Activity Extent Zone 10'!G$3=0,'Activity Extent Zone 10'!$C7=0),0,'Activity Conflict Assessment'!G7*'Activity Extent Zone 10'!G7))</f>
        <v/>
      </c>
      <c r="H7" s="69">
        <f>IF('Activity Extent Zone 10'!H7="","",IF(OR('Activity Extent Zone 10'!H$3=0,'Activity Extent Zone 10'!$C7=0),0,'Activity Conflict Assessment'!H7*'Activity Extent Zone 10'!H7))</f>
        <v>0</v>
      </c>
      <c r="I7" s="69">
        <f>IF('Activity Extent Zone 10'!I7="","",IF(OR('Activity Extent Zone 10'!I$3=0,'Activity Extent Zone 10'!$C7=0),0,'Activity Conflict Assessment'!I7*'Activity Extent Zone 10'!I7))</f>
        <v>0</v>
      </c>
      <c r="J7" s="69">
        <f>IF('Activity Extent Zone 10'!J7="","",IF(OR('Activity Extent Zone 10'!J$3=0,'Activity Extent Zone 10'!$C7=0),0,'Activity Conflict Assessment'!J7*'Activity Extent Zone 10'!J7))</f>
        <v>0</v>
      </c>
      <c r="K7" s="69">
        <f>IF('Activity Extent Zone 10'!K7="","",IF(OR('Activity Extent Zone 10'!K$3=0,'Activity Extent Zone 10'!$C7=0),0,'Activity Conflict Assessment'!K7*'Activity Extent Zone 10'!K7))</f>
        <v>0</v>
      </c>
      <c r="L7" s="69">
        <f>IF('Activity Extent Zone 10'!L7="","",IF(OR('Activity Extent Zone 10'!L$3=0,'Activity Extent Zone 10'!$C7=0),0,'Activity Conflict Assessment'!L7*'Activity Extent Zone 10'!L7))</f>
        <v>0</v>
      </c>
      <c r="M7" s="69">
        <f>IF('Activity Extent Zone 10'!M7="","",IF(OR('Activity Extent Zone 10'!M$3=0,'Activity Extent Zone 10'!$C7=0),0,'Activity Conflict Assessment'!M7*'Activity Extent Zone 10'!M7))</f>
        <v>0</v>
      </c>
      <c r="N7" s="69">
        <f>IF('Activity Extent Zone 10'!N7="","",IF(OR('Activity Extent Zone 10'!N$3=0,'Activity Extent Zone 10'!$C7=0),0,'Activity Conflict Assessment'!N7*'Activity Extent Zone 10'!N7))</f>
        <v>0</v>
      </c>
      <c r="O7" s="69">
        <f>IF('Activity Extent Zone 10'!O7="","",IF(OR('Activity Extent Zone 10'!O$3=0,'Activity Extent Zone 10'!$C7=0),0,'Activity Conflict Assessment'!O7*'Activity Extent Zone 10'!O7))</f>
        <v>0</v>
      </c>
      <c r="P7" s="69">
        <f>IF('Activity Extent Zone 10'!P7="","",IF(OR('Activity Extent Zone 10'!P$3=0,'Activity Extent Zone 10'!$C7=0),0,'Activity Conflict Assessment'!P7*'Activity Extent Zone 10'!P7))</f>
        <v>0</v>
      </c>
      <c r="Q7" s="69">
        <f>IF('Activity Extent Zone 10'!Q7="","",IF(OR('Activity Extent Zone 10'!Q$3=0,'Activity Extent Zone 10'!$C7=0),0,'Activity Conflict Assessment'!Q7*'Activity Extent Zone 10'!Q7))</f>
        <v>0</v>
      </c>
      <c r="R7" s="69">
        <f>IF('Activity Extent Zone 10'!R7="","",IF(OR('Activity Extent Zone 10'!R$3=0,'Activity Extent Zone 10'!$C7=0),0,'Activity Conflict Assessment'!R7*'Activity Extent Zone 10'!R7))</f>
        <v>0</v>
      </c>
      <c r="S7" s="69">
        <f>IF('Activity Extent Zone 10'!S7="","",IF(OR('Activity Extent Zone 10'!S$3=0,'Activity Extent Zone 10'!$C7=0),0,'Activity Conflict Assessment'!S7*'Activity Extent Zone 10'!S7))</f>
        <v>0</v>
      </c>
      <c r="T7" s="69">
        <f>IF('Activity Extent Zone 10'!T7="","",IF(OR('Activity Extent Zone 10'!T$3=0,'Activity Extent Zone 10'!$C7=0),0,'Activity Conflict Assessment'!T7*'Activity Extent Zone 10'!T7))</f>
        <v>0</v>
      </c>
      <c r="U7" s="69">
        <f>IF('Activity Extent Zone 10'!U7="","",IF(OR('Activity Extent Zone 10'!U$3=0,'Activity Extent Zone 10'!$C7=0),0,'Activity Conflict Assessment'!U7*'Activity Extent Zone 10'!U7))</f>
        <v>0</v>
      </c>
      <c r="V7" s="69">
        <f>IF('Activity Extent Zone 10'!V7="","",IF(OR('Activity Extent Zone 10'!V$3=0,'Activity Extent Zone 10'!$C7=0),0,'Activity Conflict Assessment'!V7*'Activity Extent Zone 10'!V7))</f>
        <v>0</v>
      </c>
      <c r="W7" s="69">
        <f>IF('Activity Extent Zone 10'!W7="","",IF(OR('Activity Extent Zone 10'!W$3=0,'Activity Extent Zone 10'!$C7=0),0,'Activity Conflict Assessment'!W7*'Activity Extent Zone 10'!W7))</f>
        <v>0</v>
      </c>
      <c r="X7" s="69">
        <f>IF('Activity Extent Zone 10'!X7="","",IF(OR('Activity Extent Zone 10'!X$3=0,'Activity Extent Zone 10'!$C7=0),0,'Activity Conflict Assessment'!X7*'Activity Extent Zone 10'!X7))</f>
        <v>0</v>
      </c>
      <c r="Y7" s="69">
        <f>IF('Activity Extent Zone 10'!Y7="","",IF(OR('Activity Extent Zone 10'!Y$3=0,'Activity Extent Zone 10'!$C7=0),0,'Activity Conflict Assessment'!Y7*'Activity Extent Zone 10'!Y7))</f>
        <v>0</v>
      </c>
      <c r="Z7" s="69">
        <f>IF('Activity Extent Zone 10'!Z7="","",IF(OR('Activity Extent Zone 10'!Z$3=0,'Activity Extent Zone 10'!$C7=0),0,'Activity Conflict Assessment'!Z7*'Activity Extent Zone 10'!Z7))</f>
        <v>0</v>
      </c>
      <c r="AA7" s="69">
        <f>IF('Activity Extent Zone 10'!AA7="","",IF(OR('Activity Extent Zone 10'!AA$3=0,'Activity Extent Zone 10'!$C7=0),0,'Activity Conflict Assessment'!AA7*'Activity Extent Zone 10'!AA7))</f>
        <v>0</v>
      </c>
      <c r="AB7" s="69">
        <f>IF('Activity Extent Zone 10'!AB7="","",IF(OR('Activity Extent Zone 10'!AB$3=0,'Activity Extent Zone 10'!$C7=0),0,'Activity Conflict Assessment'!AB7*'Activity Extent Zone 10'!AB7))</f>
        <v>0</v>
      </c>
      <c r="AC7" s="69">
        <f>IF('Activity Extent Zone 10'!AC7="","",IF(OR('Activity Extent Zone 10'!AC$3=0,'Activity Extent Zone 10'!$C7=0),0,'Activity Conflict Assessment'!AC7*'Activity Extent Zone 10'!AC7))</f>
        <v>0</v>
      </c>
      <c r="AD7" s="69">
        <f>IF('Activity Extent Zone 10'!AD7="","",IF(OR('Activity Extent Zone 10'!AD$3=0,'Activity Extent Zone 10'!$C7=0),0,'Activity Conflict Assessment'!AD7*'Activity Extent Zone 10'!AD7))</f>
        <v>0</v>
      </c>
      <c r="AE7" s="69">
        <f>IF('Activity Extent Zone 10'!AE7="","",IF(OR('Activity Extent Zone 10'!AE$3=0,'Activity Extent Zone 10'!$C7=0),0,'Activity Conflict Assessment'!AE7*'Activity Extent Zone 10'!AE7))</f>
        <v>0</v>
      </c>
      <c r="AF7" s="69">
        <f>IF('Activity Extent Zone 10'!AF7="","",IF(OR('Activity Extent Zone 10'!AF$3=0,'Activity Extent Zone 10'!$C7=0),0,'Activity Conflict Assessment'!AF7*'Activity Extent Zone 10'!AF7))</f>
        <v>0</v>
      </c>
      <c r="AG7" s="69">
        <f>IF('Activity Extent Zone 10'!AG7="","",IF(OR('Activity Extent Zone 10'!AG$3=0,'Activity Extent Zone 10'!$C7=0),0,'Activity Conflict Assessment'!AG7*'Activity Extent Zone 10'!AG7))</f>
        <v>0</v>
      </c>
      <c r="AH7" s="69">
        <f>IF('Activity Extent Zone 10'!AH7="","",IF(OR('Activity Extent Zone 10'!AH$3=0,'Activity Extent Zone 10'!$C7=0),0,'Activity Conflict Assessment'!AH7*'Activity Extent Zone 10'!AH7))</f>
        <v>0</v>
      </c>
      <c r="AJ7" s="136" t="s">
        <v>152</v>
      </c>
      <c r="AK7" s="136"/>
      <c r="AL7" s="137" t="s">
        <v>153</v>
      </c>
      <c r="AM7" s="137"/>
    </row>
    <row r="8" spans="1:166" ht="35.1" customHeight="1" thickBot="1">
      <c r="A8" s="46" t="s">
        <v>2</v>
      </c>
      <c r="B8" s="44" t="s">
        <v>13</v>
      </c>
      <c r="C8" s="45"/>
      <c r="D8" s="69">
        <f>IF('Activity Extent Zone 10'!D8="","",IF(OR('Activity Extent Zone 10'!D$3=0,'Activity Extent Zone 10'!$C8=0),0,'Activity Conflict Assessment'!D8*'Activity Extent Zone 10'!D8))</f>
        <v>0</v>
      </c>
      <c r="E8" s="69">
        <f>IF('Activity Extent Zone 10'!E8="","",IF(OR('Activity Extent Zone 10'!E$3=0,'Activity Extent Zone 10'!$C8=0),0,'Activity Conflict Assessment'!E8*'Activity Extent Zone 10'!E8))</f>
        <v>0</v>
      </c>
      <c r="F8" s="69">
        <f>IF('Activity Extent Zone 10'!F8="","",IF(OR('Activity Extent Zone 10'!F$3=0,'Activity Extent Zone 10'!$C8=0),0,'Activity Conflict Assessment'!F8*'Activity Extent Zone 10'!F8))</f>
        <v>0</v>
      </c>
      <c r="G8" s="69">
        <f>IF('Activity Extent Zone 10'!G8="","",IF(OR('Activity Extent Zone 10'!G$3=0,'Activity Extent Zone 10'!$C8=0),0,'Activity Conflict Assessment'!G8*'Activity Extent Zone 10'!G8))</f>
        <v>0</v>
      </c>
      <c r="H8" s="69" t="str">
        <f>IF('Activity Extent Zone 10'!H8="","",IF(OR('Activity Extent Zone 10'!H$3=0,'Activity Extent Zone 10'!$C8=0),0,'Activity Conflict Assessment'!H8*'Activity Extent Zone 10'!H8))</f>
        <v/>
      </c>
      <c r="I8" s="69">
        <f>IF('Activity Extent Zone 10'!I8="","",IF(OR('Activity Extent Zone 10'!I$3=0,'Activity Extent Zone 10'!$C8=0),0,'Activity Conflict Assessment'!I8*'Activity Extent Zone 10'!I8))</f>
        <v>0</v>
      </c>
      <c r="J8" s="69">
        <f>IF('Activity Extent Zone 10'!J8="","",IF(OR('Activity Extent Zone 10'!J$3=0,'Activity Extent Zone 10'!$C8=0),0,'Activity Conflict Assessment'!J8*'Activity Extent Zone 10'!J8))</f>
        <v>0</v>
      </c>
      <c r="K8" s="69">
        <f>IF('Activity Extent Zone 10'!K8="","",IF(OR('Activity Extent Zone 10'!K$3=0,'Activity Extent Zone 10'!$C8=0),0,'Activity Conflict Assessment'!K8*'Activity Extent Zone 10'!K8))</f>
        <v>0</v>
      </c>
      <c r="L8" s="69">
        <f>IF('Activity Extent Zone 10'!L8="","",IF(OR('Activity Extent Zone 10'!L$3=0,'Activity Extent Zone 10'!$C8=0),0,'Activity Conflict Assessment'!L8*'Activity Extent Zone 10'!L8))</f>
        <v>0</v>
      </c>
      <c r="M8" s="69">
        <f>IF('Activity Extent Zone 10'!M8="","",IF(OR('Activity Extent Zone 10'!M$3=0,'Activity Extent Zone 10'!$C8=0),0,'Activity Conflict Assessment'!M8*'Activity Extent Zone 10'!M8))</f>
        <v>0</v>
      </c>
      <c r="N8" s="69">
        <f>IF('Activity Extent Zone 10'!N8="","",IF(OR('Activity Extent Zone 10'!N$3=0,'Activity Extent Zone 10'!$C8=0),0,'Activity Conflict Assessment'!N8*'Activity Extent Zone 10'!N8))</f>
        <v>0</v>
      </c>
      <c r="O8" s="69">
        <f>IF('Activity Extent Zone 10'!O8="","",IF(OR('Activity Extent Zone 10'!O$3=0,'Activity Extent Zone 10'!$C8=0),0,'Activity Conflict Assessment'!O8*'Activity Extent Zone 10'!O8))</f>
        <v>0</v>
      </c>
      <c r="P8" s="69">
        <f>IF('Activity Extent Zone 10'!P8="","",IF(OR('Activity Extent Zone 10'!P$3=0,'Activity Extent Zone 10'!$C8=0),0,'Activity Conflict Assessment'!P8*'Activity Extent Zone 10'!P8))</f>
        <v>0</v>
      </c>
      <c r="Q8" s="69">
        <f>IF('Activity Extent Zone 10'!Q8="","",IF(OR('Activity Extent Zone 10'!Q$3=0,'Activity Extent Zone 10'!$C8=0),0,'Activity Conflict Assessment'!Q8*'Activity Extent Zone 10'!Q8))</f>
        <v>0</v>
      </c>
      <c r="R8" s="69">
        <f>IF('Activity Extent Zone 10'!R8="","",IF(OR('Activity Extent Zone 10'!R$3=0,'Activity Extent Zone 10'!$C8=0),0,'Activity Conflict Assessment'!R8*'Activity Extent Zone 10'!R8))</f>
        <v>0</v>
      </c>
      <c r="S8" s="69">
        <f>IF('Activity Extent Zone 10'!S8="","",IF(OR('Activity Extent Zone 10'!S$3=0,'Activity Extent Zone 10'!$C8=0),0,'Activity Conflict Assessment'!S8*'Activity Extent Zone 10'!S8))</f>
        <v>0</v>
      </c>
      <c r="T8" s="69">
        <f>IF('Activity Extent Zone 10'!T8="","",IF(OR('Activity Extent Zone 10'!T$3=0,'Activity Extent Zone 10'!$C8=0),0,'Activity Conflict Assessment'!T8*'Activity Extent Zone 10'!T8))</f>
        <v>0</v>
      </c>
      <c r="U8" s="69">
        <f>IF('Activity Extent Zone 10'!U8="","",IF(OR('Activity Extent Zone 10'!U$3=0,'Activity Extent Zone 10'!$C8=0),0,'Activity Conflict Assessment'!U8*'Activity Extent Zone 10'!U8))</f>
        <v>0</v>
      </c>
      <c r="V8" s="69">
        <f>IF('Activity Extent Zone 10'!V8="","",IF(OR('Activity Extent Zone 10'!V$3=0,'Activity Extent Zone 10'!$C8=0),0,'Activity Conflict Assessment'!V8*'Activity Extent Zone 10'!V8))</f>
        <v>0</v>
      </c>
      <c r="W8" s="69">
        <f>IF('Activity Extent Zone 10'!W8="","",IF(OR('Activity Extent Zone 10'!W$3=0,'Activity Extent Zone 10'!$C8=0),0,'Activity Conflict Assessment'!W8*'Activity Extent Zone 10'!W8))</f>
        <v>0</v>
      </c>
      <c r="X8" s="69">
        <f>IF('Activity Extent Zone 10'!X8="","",IF(OR('Activity Extent Zone 10'!X$3=0,'Activity Extent Zone 10'!$C8=0),0,'Activity Conflict Assessment'!X8*'Activity Extent Zone 10'!X8))</f>
        <v>0</v>
      </c>
      <c r="Y8" s="69">
        <f>IF('Activity Extent Zone 10'!Y8="","",IF(OR('Activity Extent Zone 10'!Y$3=0,'Activity Extent Zone 10'!$C8=0),0,'Activity Conflict Assessment'!Y8*'Activity Extent Zone 10'!Y8))</f>
        <v>0</v>
      </c>
      <c r="Z8" s="69">
        <f>IF('Activity Extent Zone 10'!Z8="","",IF(OR('Activity Extent Zone 10'!Z$3=0,'Activity Extent Zone 10'!$C8=0),0,'Activity Conflict Assessment'!Z8*'Activity Extent Zone 10'!Z8))</f>
        <v>0</v>
      </c>
      <c r="AA8" s="69">
        <f>IF('Activity Extent Zone 10'!AA8="","",IF(OR('Activity Extent Zone 10'!AA$3=0,'Activity Extent Zone 10'!$C8=0),0,'Activity Conflict Assessment'!AA8*'Activity Extent Zone 10'!AA8))</f>
        <v>0</v>
      </c>
      <c r="AB8" s="69">
        <f>IF('Activity Extent Zone 10'!AB8="","",IF(OR('Activity Extent Zone 10'!AB$3=0,'Activity Extent Zone 10'!$C8=0),0,'Activity Conflict Assessment'!AB8*'Activity Extent Zone 10'!AB8))</f>
        <v>0</v>
      </c>
      <c r="AC8" s="69">
        <f>IF('Activity Extent Zone 10'!AC8="","",IF(OR('Activity Extent Zone 10'!AC$3=0,'Activity Extent Zone 10'!$C8=0),0,'Activity Conflict Assessment'!AC8*'Activity Extent Zone 10'!AC8))</f>
        <v>0</v>
      </c>
      <c r="AD8" s="69">
        <f>IF('Activity Extent Zone 10'!AD8="","",IF(OR('Activity Extent Zone 10'!AD$3=0,'Activity Extent Zone 10'!$C8=0),0,'Activity Conflict Assessment'!AD8*'Activity Extent Zone 10'!AD8))</f>
        <v>0</v>
      </c>
      <c r="AE8" s="69">
        <f>IF('Activity Extent Zone 10'!AE8="","",IF(OR('Activity Extent Zone 10'!AE$3=0,'Activity Extent Zone 10'!$C8=0),0,'Activity Conflict Assessment'!AE8*'Activity Extent Zone 10'!AE8))</f>
        <v>0</v>
      </c>
      <c r="AF8" s="69">
        <f>IF('Activity Extent Zone 10'!AF8="","",IF(OR('Activity Extent Zone 10'!AF$3=0,'Activity Extent Zone 10'!$C8=0),0,'Activity Conflict Assessment'!AF8*'Activity Extent Zone 10'!AF8))</f>
        <v>0</v>
      </c>
      <c r="AG8" s="69">
        <f>IF('Activity Extent Zone 10'!AG8="","",IF(OR('Activity Extent Zone 10'!AG$3=0,'Activity Extent Zone 10'!$C8=0),0,'Activity Conflict Assessment'!AG8*'Activity Extent Zone 10'!AG8))</f>
        <v>0</v>
      </c>
      <c r="AH8" s="69">
        <f>IF('Activity Extent Zone 10'!AH8="","",IF(OR('Activity Extent Zone 10'!AH$3=0,'Activity Extent Zone 10'!$C8=0),0,'Activity Conflict Assessment'!AH8*'Activity Extent Zone 10'!AH8))</f>
        <v>0</v>
      </c>
      <c r="AJ8" s="138" t="s">
        <v>154</v>
      </c>
      <c r="AK8" s="139"/>
      <c r="AL8" s="146" t="s">
        <v>155</v>
      </c>
      <c r="AM8" s="147"/>
    </row>
    <row r="9" spans="1:166" ht="35.1" customHeight="1" thickBot="1">
      <c r="A9" s="100" t="s">
        <v>51</v>
      </c>
      <c r="B9" s="44" t="s">
        <v>28</v>
      </c>
      <c r="C9" s="45"/>
      <c r="D9" s="69">
        <f>IF('Activity Extent Zone 10'!D9="","",IF(OR('Activity Extent Zone 10'!D$3=0,'Activity Extent Zone 10'!$C9=0),0,'Activity Conflict Assessment'!D9*'Activity Extent Zone 10'!D9))</f>
        <v>0</v>
      </c>
      <c r="E9" s="69">
        <f>IF('Activity Extent Zone 10'!E9="","",IF(OR('Activity Extent Zone 10'!E$3=0,'Activity Extent Zone 10'!$C9=0),0,'Activity Conflict Assessment'!E9*'Activity Extent Zone 10'!E9))</f>
        <v>0</v>
      </c>
      <c r="F9" s="69">
        <f>IF('Activity Extent Zone 10'!F9="","",IF(OR('Activity Extent Zone 10'!F$3=0,'Activity Extent Zone 10'!$C9=0),0,'Activity Conflict Assessment'!F9*'Activity Extent Zone 10'!F9))</f>
        <v>0</v>
      </c>
      <c r="G9" s="69">
        <f>IF('Activity Extent Zone 10'!G9="","",IF(OR('Activity Extent Zone 10'!G$3=0,'Activity Extent Zone 10'!$C9=0),0,'Activity Conflict Assessment'!G9*'Activity Extent Zone 10'!G9))</f>
        <v>0</v>
      </c>
      <c r="H9" s="69">
        <f>IF('Activity Extent Zone 10'!H9="","",IF(OR('Activity Extent Zone 10'!H$3=0,'Activity Extent Zone 10'!$C9=0),0,'Activity Conflict Assessment'!H9*'Activity Extent Zone 10'!H9))</f>
        <v>0</v>
      </c>
      <c r="I9" s="69" t="str">
        <f>IF('Activity Extent Zone 10'!I9="","",IF(OR('Activity Extent Zone 10'!I$3=0,'Activity Extent Zone 10'!$C9=0),0,'Activity Conflict Assessment'!I9*'Activity Extent Zone 10'!I9))</f>
        <v/>
      </c>
      <c r="J9" s="69">
        <f>IF('Activity Extent Zone 10'!J9="","",IF(OR('Activity Extent Zone 10'!J$3=0,'Activity Extent Zone 10'!$C9=0),0,'Activity Conflict Assessment'!J9*'Activity Extent Zone 10'!J9))</f>
        <v>0</v>
      </c>
      <c r="K9" s="69">
        <f>IF('Activity Extent Zone 10'!K9="","",IF(OR('Activity Extent Zone 10'!K$3=0,'Activity Extent Zone 10'!$C9=0),0,'Activity Conflict Assessment'!K9*'Activity Extent Zone 10'!K9))</f>
        <v>0</v>
      </c>
      <c r="L9" s="69">
        <f>IF('Activity Extent Zone 10'!L9="","",IF(OR('Activity Extent Zone 10'!L$3=0,'Activity Extent Zone 10'!$C9=0),0,'Activity Conflict Assessment'!L9*'Activity Extent Zone 10'!L9))</f>
        <v>0</v>
      </c>
      <c r="M9" s="69">
        <f>IF('Activity Extent Zone 10'!M9="","",IF(OR('Activity Extent Zone 10'!M$3=0,'Activity Extent Zone 10'!$C9=0),0,'Activity Conflict Assessment'!M9*'Activity Extent Zone 10'!M9))</f>
        <v>0</v>
      </c>
      <c r="N9" s="69">
        <f>IF('Activity Extent Zone 10'!N9="","",IF(OR('Activity Extent Zone 10'!N$3=0,'Activity Extent Zone 10'!$C9=0),0,'Activity Conflict Assessment'!N9*'Activity Extent Zone 10'!N9))</f>
        <v>0</v>
      </c>
      <c r="O9" s="69">
        <f>IF('Activity Extent Zone 10'!O9="","",IF(OR('Activity Extent Zone 10'!O$3=0,'Activity Extent Zone 10'!$C9=0),0,'Activity Conflict Assessment'!O9*'Activity Extent Zone 10'!O9))</f>
        <v>0</v>
      </c>
      <c r="P9" s="69">
        <f>IF('Activity Extent Zone 10'!P9="","",IF(OR('Activity Extent Zone 10'!P$3=0,'Activity Extent Zone 10'!$C9=0),0,'Activity Conflict Assessment'!P9*'Activity Extent Zone 10'!P9))</f>
        <v>0</v>
      </c>
      <c r="Q9" s="69">
        <f>IF('Activity Extent Zone 10'!Q9="","",IF(OR('Activity Extent Zone 10'!Q$3=0,'Activity Extent Zone 10'!$C9=0),0,'Activity Conflict Assessment'!Q9*'Activity Extent Zone 10'!Q9))</f>
        <v>0</v>
      </c>
      <c r="R9" s="69">
        <f>IF('Activity Extent Zone 10'!R9="","",IF(OR('Activity Extent Zone 10'!R$3=0,'Activity Extent Zone 10'!$C9=0),0,'Activity Conflict Assessment'!R9*'Activity Extent Zone 10'!R9))</f>
        <v>0</v>
      </c>
      <c r="S9" s="69">
        <f>IF('Activity Extent Zone 10'!S9="","",IF(OR('Activity Extent Zone 10'!S$3=0,'Activity Extent Zone 10'!$C9=0),0,'Activity Conflict Assessment'!S9*'Activity Extent Zone 10'!S9))</f>
        <v>0</v>
      </c>
      <c r="T9" s="69">
        <f>IF('Activity Extent Zone 10'!T9="","",IF(OR('Activity Extent Zone 10'!T$3=0,'Activity Extent Zone 10'!$C9=0),0,'Activity Conflict Assessment'!T9*'Activity Extent Zone 10'!T9))</f>
        <v>0</v>
      </c>
      <c r="U9" s="69">
        <f>IF('Activity Extent Zone 10'!U9="","",IF(OR('Activity Extent Zone 10'!U$3=0,'Activity Extent Zone 10'!$C9=0),0,'Activity Conflict Assessment'!U9*'Activity Extent Zone 10'!U9))</f>
        <v>0</v>
      </c>
      <c r="V9" s="69">
        <f>IF('Activity Extent Zone 10'!V9="","",IF(OR('Activity Extent Zone 10'!V$3=0,'Activity Extent Zone 10'!$C9=0),0,'Activity Conflict Assessment'!V9*'Activity Extent Zone 10'!V9))</f>
        <v>0</v>
      </c>
      <c r="W9" s="69">
        <f>IF('Activity Extent Zone 10'!W9="","",IF(OR('Activity Extent Zone 10'!W$3=0,'Activity Extent Zone 10'!$C9=0),0,'Activity Conflict Assessment'!W9*'Activity Extent Zone 10'!W9))</f>
        <v>0</v>
      </c>
      <c r="X9" s="69">
        <f>IF('Activity Extent Zone 10'!X9="","",IF(OR('Activity Extent Zone 10'!X$3=0,'Activity Extent Zone 10'!$C9=0),0,'Activity Conflict Assessment'!X9*'Activity Extent Zone 10'!X9))</f>
        <v>0</v>
      </c>
      <c r="Y9" s="69">
        <f>IF('Activity Extent Zone 10'!Y9="","",IF(OR('Activity Extent Zone 10'!Y$3=0,'Activity Extent Zone 10'!$C9=0),0,'Activity Conflict Assessment'!Y9*'Activity Extent Zone 10'!Y9))</f>
        <v>0</v>
      </c>
      <c r="Z9" s="69">
        <f>IF('Activity Extent Zone 10'!Z9="","",IF(OR('Activity Extent Zone 10'!Z$3=0,'Activity Extent Zone 10'!$C9=0),0,'Activity Conflict Assessment'!Z9*'Activity Extent Zone 10'!Z9))</f>
        <v>0</v>
      </c>
      <c r="AA9" s="69">
        <f>IF('Activity Extent Zone 10'!AA9="","",IF(OR('Activity Extent Zone 10'!AA$3=0,'Activity Extent Zone 10'!$C9=0),0,'Activity Conflict Assessment'!AA9*'Activity Extent Zone 10'!AA9))</f>
        <v>0</v>
      </c>
      <c r="AB9" s="69">
        <f>IF('Activity Extent Zone 10'!AB9="","",IF(OR('Activity Extent Zone 10'!AB$3=0,'Activity Extent Zone 10'!$C9=0),0,'Activity Conflict Assessment'!AB9*'Activity Extent Zone 10'!AB9))</f>
        <v>0</v>
      </c>
      <c r="AC9" s="69">
        <f>IF('Activity Extent Zone 10'!AC9="","",IF(OR('Activity Extent Zone 10'!AC$3=0,'Activity Extent Zone 10'!$C9=0),0,'Activity Conflict Assessment'!AC9*'Activity Extent Zone 10'!AC9))</f>
        <v>0</v>
      </c>
      <c r="AD9" s="69">
        <f>IF('Activity Extent Zone 10'!AD9="","",IF(OR('Activity Extent Zone 10'!AD$3=0,'Activity Extent Zone 10'!$C9=0),0,'Activity Conflict Assessment'!AD9*'Activity Extent Zone 10'!AD9))</f>
        <v>0</v>
      </c>
      <c r="AE9" s="69">
        <f>IF('Activity Extent Zone 10'!AE9="","",IF(OR('Activity Extent Zone 10'!AE$3=0,'Activity Extent Zone 10'!$C9=0),0,'Activity Conflict Assessment'!AE9*'Activity Extent Zone 10'!AE9))</f>
        <v>0</v>
      </c>
      <c r="AF9" s="69">
        <f>IF('Activity Extent Zone 10'!AF9="","",IF(OR('Activity Extent Zone 10'!AF$3=0,'Activity Extent Zone 10'!$C9=0),0,'Activity Conflict Assessment'!AF9*'Activity Extent Zone 10'!AF9))</f>
        <v>0</v>
      </c>
      <c r="AG9" s="69">
        <f>IF('Activity Extent Zone 10'!AG9="","",IF(OR('Activity Extent Zone 10'!AG$3=0,'Activity Extent Zone 10'!$C9=0),0,'Activity Conflict Assessment'!AG9*'Activity Extent Zone 10'!AG9))</f>
        <v>0</v>
      </c>
      <c r="AH9" s="69">
        <f>IF('Activity Extent Zone 10'!AH9="","",IF(OR('Activity Extent Zone 10'!AH$3=0,'Activity Extent Zone 10'!$C9=0),0,'Activity Conflict Assessment'!AH9*'Activity Extent Zone 10'!AH9))</f>
        <v>0</v>
      </c>
      <c r="AJ9" s="74"/>
      <c r="AK9" s="130" t="s">
        <v>88</v>
      </c>
      <c r="AL9" s="131"/>
      <c r="AM9" s="30"/>
      <c r="AN9" s="57"/>
      <c r="AO9" s="57"/>
    </row>
    <row r="10" spans="1:166" ht="35.1" customHeight="1" thickBot="1">
      <c r="A10" s="101"/>
      <c r="B10" s="44" t="s">
        <v>29</v>
      </c>
      <c r="C10" s="45"/>
      <c r="D10" s="69">
        <f>IF('Activity Extent Zone 10'!D10="","",IF(OR('Activity Extent Zone 10'!D$3=0,'Activity Extent Zone 10'!$C10=0),0,'Activity Conflict Assessment'!D10*'Activity Extent Zone 10'!D10))</f>
        <v>0</v>
      </c>
      <c r="E10" s="69">
        <f>IF('Activity Extent Zone 10'!E10="","",IF(OR('Activity Extent Zone 10'!E$3=0,'Activity Extent Zone 10'!$C10=0),0,'Activity Conflict Assessment'!E10*'Activity Extent Zone 10'!E10))</f>
        <v>0</v>
      </c>
      <c r="F10" s="69">
        <f>IF('Activity Extent Zone 10'!F10="","",IF(OR('Activity Extent Zone 10'!F$3=0,'Activity Extent Zone 10'!$C10=0),0,'Activity Conflict Assessment'!F10*'Activity Extent Zone 10'!F10))</f>
        <v>0</v>
      </c>
      <c r="G10" s="69">
        <f>IF('Activity Extent Zone 10'!G10="","",IF(OR('Activity Extent Zone 10'!G$3=0,'Activity Extent Zone 10'!$C10=0),0,'Activity Conflict Assessment'!G10*'Activity Extent Zone 10'!G10))</f>
        <v>0</v>
      </c>
      <c r="H10" s="69">
        <f>IF('Activity Extent Zone 10'!H10="","",IF(OR('Activity Extent Zone 10'!H$3=0,'Activity Extent Zone 10'!$C10=0),0,'Activity Conflict Assessment'!H10*'Activity Extent Zone 10'!H10))</f>
        <v>0</v>
      </c>
      <c r="I10" s="69">
        <f>IF('Activity Extent Zone 10'!I10="","",IF(OR('Activity Extent Zone 10'!I$3=0,'Activity Extent Zone 10'!$C10=0),0,'Activity Conflict Assessment'!I10*'Activity Extent Zone 10'!I10))</f>
        <v>0</v>
      </c>
      <c r="J10" s="69" t="str">
        <f>IF('Activity Extent Zone 10'!J10="","",IF(OR('Activity Extent Zone 10'!J$3=0,'Activity Extent Zone 10'!$C10=0),0,'Activity Conflict Assessment'!J10*'Activity Extent Zone 10'!J10))</f>
        <v/>
      </c>
      <c r="K10" s="69">
        <f>IF('Activity Extent Zone 10'!K10="","",IF(OR('Activity Extent Zone 10'!K$3=0,'Activity Extent Zone 10'!$C10=0),0,'Activity Conflict Assessment'!K10*'Activity Extent Zone 10'!K10))</f>
        <v>0</v>
      </c>
      <c r="L10" s="69">
        <f>IF('Activity Extent Zone 10'!L10="","",IF(OR('Activity Extent Zone 10'!L$3=0,'Activity Extent Zone 10'!$C10=0),0,'Activity Conflict Assessment'!L10*'Activity Extent Zone 10'!L10))</f>
        <v>0</v>
      </c>
      <c r="M10" s="69">
        <f>IF('Activity Extent Zone 10'!M10="","",IF(OR('Activity Extent Zone 10'!M$3=0,'Activity Extent Zone 10'!$C10=0),0,'Activity Conflict Assessment'!M10*'Activity Extent Zone 10'!M10))</f>
        <v>0</v>
      </c>
      <c r="N10" s="69">
        <f>IF('Activity Extent Zone 10'!N10="","",IF(OR('Activity Extent Zone 10'!N$3=0,'Activity Extent Zone 10'!$C10=0),0,'Activity Conflict Assessment'!N10*'Activity Extent Zone 10'!N10))</f>
        <v>0</v>
      </c>
      <c r="O10" s="69">
        <f>IF('Activity Extent Zone 10'!O10="","",IF(OR('Activity Extent Zone 10'!O$3=0,'Activity Extent Zone 10'!$C10=0),0,'Activity Conflict Assessment'!O10*'Activity Extent Zone 10'!O10))</f>
        <v>0</v>
      </c>
      <c r="P10" s="69">
        <f>IF('Activity Extent Zone 10'!P10="","",IF(OR('Activity Extent Zone 10'!P$3=0,'Activity Extent Zone 10'!$C10=0),0,'Activity Conflict Assessment'!P10*'Activity Extent Zone 10'!P10))</f>
        <v>0</v>
      </c>
      <c r="Q10" s="69">
        <f>IF('Activity Extent Zone 10'!Q10="","",IF(OR('Activity Extent Zone 10'!Q$3=0,'Activity Extent Zone 10'!$C10=0),0,'Activity Conflict Assessment'!Q10*'Activity Extent Zone 10'!Q10))</f>
        <v>0</v>
      </c>
      <c r="R10" s="69">
        <f>IF('Activity Extent Zone 10'!R10="","",IF(OR('Activity Extent Zone 10'!R$3=0,'Activity Extent Zone 10'!$C10=0),0,'Activity Conflict Assessment'!R10*'Activity Extent Zone 10'!R10))</f>
        <v>0</v>
      </c>
      <c r="S10" s="69">
        <f>IF('Activity Extent Zone 10'!S10="","",IF(OR('Activity Extent Zone 10'!S$3=0,'Activity Extent Zone 10'!$C10=0),0,'Activity Conflict Assessment'!S10*'Activity Extent Zone 10'!S10))</f>
        <v>0</v>
      </c>
      <c r="T10" s="69">
        <f>IF('Activity Extent Zone 10'!T10="","",IF(OR('Activity Extent Zone 10'!T$3=0,'Activity Extent Zone 10'!$C10=0),0,'Activity Conflict Assessment'!T10*'Activity Extent Zone 10'!T10))</f>
        <v>0</v>
      </c>
      <c r="U10" s="69">
        <f>IF('Activity Extent Zone 10'!U10="","",IF(OR('Activity Extent Zone 10'!U$3=0,'Activity Extent Zone 10'!$C10=0),0,'Activity Conflict Assessment'!U10*'Activity Extent Zone 10'!U10))</f>
        <v>0</v>
      </c>
      <c r="V10" s="69">
        <f>IF('Activity Extent Zone 10'!V10="","",IF(OR('Activity Extent Zone 10'!V$3=0,'Activity Extent Zone 10'!$C10=0),0,'Activity Conflict Assessment'!V10*'Activity Extent Zone 10'!V10))</f>
        <v>0</v>
      </c>
      <c r="W10" s="69">
        <f>IF('Activity Extent Zone 10'!W10="","",IF(OR('Activity Extent Zone 10'!W$3=0,'Activity Extent Zone 10'!$C10=0),0,'Activity Conflict Assessment'!W10*'Activity Extent Zone 10'!W10))</f>
        <v>0</v>
      </c>
      <c r="X10" s="69">
        <f>IF('Activity Extent Zone 10'!X10="","",IF(OR('Activity Extent Zone 10'!X$3=0,'Activity Extent Zone 10'!$C10=0),0,'Activity Conflict Assessment'!X10*'Activity Extent Zone 10'!X10))</f>
        <v>0</v>
      </c>
      <c r="Y10" s="69">
        <f>IF('Activity Extent Zone 10'!Y10="","",IF(OR('Activity Extent Zone 10'!Y$3=0,'Activity Extent Zone 10'!$C10=0),0,'Activity Conflict Assessment'!Y10*'Activity Extent Zone 10'!Y10))</f>
        <v>0</v>
      </c>
      <c r="Z10" s="69">
        <f>IF('Activity Extent Zone 10'!Z10="","",IF(OR('Activity Extent Zone 10'!Z$3=0,'Activity Extent Zone 10'!$C10=0),0,'Activity Conflict Assessment'!Z10*'Activity Extent Zone 10'!Z10))</f>
        <v>0</v>
      </c>
      <c r="AA10" s="69">
        <f>IF('Activity Extent Zone 10'!AA10="","",IF(OR('Activity Extent Zone 10'!AA$3=0,'Activity Extent Zone 10'!$C10=0),0,'Activity Conflict Assessment'!AA10*'Activity Extent Zone 10'!AA10))</f>
        <v>0</v>
      </c>
      <c r="AB10" s="69">
        <f>IF('Activity Extent Zone 10'!AB10="","",IF(OR('Activity Extent Zone 10'!AB$3=0,'Activity Extent Zone 10'!$C10=0),0,'Activity Conflict Assessment'!AB10*'Activity Extent Zone 10'!AB10))</f>
        <v>0</v>
      </c>
      <c r="AC10" s="69">
        <f>IF('Activity Extent Zone 10'!AC10="","",IF(OR('Activity Extent Zone 10'!AC$3=0,'Activity Extent Zone 10'!$C10=0),0,'Activity Conflict Assessment'!AC10*'Activity Extent Zone 10'!AC10))</f>
        <v>0</v>
      </c>
      <c r="AD10" s="69">
        <f>IF('Activity Extent Zone 10'!AD10="","",IF(OR('Activity Extent Zone 10'!AD$3=0,'Activity Extent Zone 10'!$C10=0),0,'Activity Conflict Assessment'!AD10*'Activity Extent Zone 10'!AD10))</f>
        <v>0</v>
      </c>
      <c r="AE10" s="69">
        <f>IF('Activity Extent Zone 10'!AE10="","",IF(OR('Activity Extent Zone 10'!AE$3=0,'Activity Extent Zone 10'!$C10=0),0,'Activity Conflict Assessment'!AE10*'Activity Extent Zone 10'!AE10))</f>
        <v>0</v>
      </c>
      <c r="AF10" s="69">
        <f>IF('Activity Extent Zone 10'!AF10="","",IF(OR('Activity Extent Zone 10'!AF$3=0,'Activity Extent Zone 10'!$C10=0),0,'Activity Conflict Assessment'!AF10*'Activity Extent Zone 10'!AF10))</f>
        <v>0</v>
      </c>
      <c r="AG10" s="69">
        <f>IF('Activity Extent Zone 10'!AG10="","",IF(OR('Activity Extent Zone 10'!AG$3=0,'Activity Extent Zone 10'!$C10=0),0,'Activity Conflict Assessment'!AG10*'Activity Extent Zone 10'!AG10))</f>
        <v>0</v>
      </c>
      <c r="AH10" s="69">
        <f>IF('Activity Extent Zone 10'!AH10="","",IF(OR('Activity Extent Zone 10'!AH$3=0,'Activity Extent Zone 10'!$C10=0),0,'Activity Conflict Assessment'!AH10*'Activity Extent Zone 10'!AH10))</f>
        <v>0</v>
      </c>
      <c r="AJ10" s="132" t="s">
        <v>156</v>
      </c>
      <c r="AK10" s="133"/>
      <c r="AL10" s="134" t="s">
        <v>157</v>
      </c>
      <c r="AM10" s="135"/>
      <c r="AN10" s="57"/>
      <c r="AO10" s="57"/>
    </row>
    <row r="11" spans="1:166" ht="35.1" customHeight="1" thickBot="1">
      <c r="A11" s="102"/>
      <c r="B11" s="44" t="s">
        <v>30</v>
      </c>
      <c r="C11" s="45"/>
      <c r="D11" s="69">
        <f>IF('Activity Extent Zone 10'!D11="","",IF(OR('Activity Extent Zone 10'!D$3=0,'Activity Extent Zone 10'!$C11=0),0,'Activity Conflict Assessment'!D11*'Activity Extent Zone 10'!D11))</f>
        <v>0</v>
      </c>
      <c r="E11" s="69">
        <f>IF('Activity Extent Zone 10'!E11="","",IF(OR('Activity Extent Zone 10'!E$3=0,'Activity Extent Zone 10'!$C11=0),0,'Activity Conflict Assessment'!E11*'Activity Extent Zone 10'!E11))</f>
        <v>0</v>
      </c>
      <c r="F11" s="69">
        <f>IF('Activity Extent Zone 10'!F11="","",IF(OR('Activity Extent Zone 10'!F$3=0,'Activity Extent Zone 10'!$C11=0),0,'Activity Conflict Assessment'!F11*'Activity Extent Zone 10'!F11))</f>
        <v>0</v>
      </c>
      <c r="G11" s="69">
        <f>IF('Activity Extent Zone 10'!G11="","",IF(OR('Activity Extent Zone 10'!G$3=0,'Activity Extent Zone 10'!$C11=0),0,'Activity Conflict Assessment'!G11*'Activity Extent Zone 10'!G11))</f>
        <v>0</v>
      </c>
      <c r="H11" s="69">
        <f>IF('Activity Extent Zone 10'!H11="","",IF(OR('Activity Extent Zone 10'!H$3=0,'Activity Extent Zone 10'!$C11=0),0,'Activity Conflict Assessment'!H11*'Activity Extent Zone 10'!H11))</f>
        <v>0</v>
      </c>
      <c r="I11" s="69">
        <f>IF('Activity Extent Zone 10'!I11="","",IF(OR('Activity Extent Zone 10'!I$3=0,'Activity Extent Zone 10'!$C11=0),0,'Activity Conflict Assessment'!I11*'Activity Extent Zone 10'!I11))</f>
        <v>0</v>
      </c>
      <c r="J11" s="69">
        <f>IF('Activity Extent Zone 10'!J11="","",IF(OR('Activity Extent Zone 10'!J$3=0,'Activity Extent Zone 10'!$C11=0),0,'Activity Conflict Assessment'!J11*'Activity Extent Zone 10'!J11))</f>
        <v>0</v>
      </c>
      <c r="K11" s="69" t="str">
        <f>IF('Activity Extent Zone 10'!K11="","",IF(OR('Activity Extent Zone 10'!K$3=0,'Activity Extent Zone 10'!$C11=0),0,'Activity Conflict Assessment'!K11*'Activity Extent Zone 10'!K11))</f>
        <v/>
      </c>
      <c r="L11" s="69">
        <f>IF('Activity Extent Zone 10'!L11="","",IF(OR('Activity Extent Zone 10'!L$3=0,'Activity Extent Zone 10'!$C11=0),0,'Activity Conflict Assessment'!L11*'Activity Extent Zone 10'!L11))</f>
        <v>0</v>
      </c>
      <c r="M11" s="69">
        <f>IF('Activity Extent Zone 10'!M11="","",IF(OR('Activity Extent Zone 10'!M$3=0,'Activity Extent Zone 10'!$C11=0),0,'Activity Conflict Assessment'!M11*'Activity Extent Zone 10'!M11))</f>
        <v>0</v>
      </c>
      <c r="N11" s="69">
        <f>IF('Activity Extent Zone 10'!N11="","",IF(OR('Activity Extent Zone 10'!N$3=0,'Activity Extent Zone 10'!$C11=0),0,'Activity Conflict Assessment'!N11*'Activity Extent Zone 10'!N11))</f>
        <v>0</v>
      </c>
      <c r="O11" s="69">
        <f>IF('Activity Extent Zone 10'!O11="","",IF(OR('Activity Extent Zone 10'!O$3=0,'Activity Extent Zone 10'!$C11=0),0,'Activity Conflict Assessment'!O11*'Activity Extent Zone 10'!O11))</f>
        <v>0</v>
      </c>
      <c r="P11" s="69">
        <f>IF('Activity Extent Zone 10'!P11="","",IF(OR('Activity Extent Zone 10'!P$3=0,'Activity Extent Zone 10'!$C11=0),0,'Activity Conflict Assessment'!P11*'Activity Extent Zone 10'!P11))</f>
        <v>0</v>
      </c>
      <c r="Q11" s="69">
        <f>IF('Activity Extent Zone 10'!Q11="","",IF(OR('Activity Extent Zone 10'!Q$3=0,'Activity Extent Zone 10'!$C11=0),0,'Activity Conflict Assessment'!Q11*'Activity Extent Zone 10'!Q11))</f>
        <v>0</v>
      </c>
      <c r="R11" s="69">
        <f>IF('Activity Extent Zone 10'!R11="","",IF(OR('Activity Extent Zone 10'!R$3=0,'Activity Extent Zone 10'!$C11=0),0,'Activity Conflict Assessment'!R11*'Activity Extent Zone 10'!R11))</f>
        <v>0</v>
      </c>
      <c r="S11" s="69">
        <f>IF('Activity Extent Zone 10'!S11="","",IF(OR('Activity Extent Zone 10'!S$3=0,'Activity Extent Zone 10'!$C11=0),0,'Activity Conflict Assessment'!S11*'Activity Extent Zone 10'!S11))</f>
        <v>0</v>
      </c>
      <c r="T11" s="69">
        <f>IF('Activity Extent Zone 10'!T11="","",IF(OR('Activity Extent Zone 10'!T$3=0,'Activity Extent Zone 10'!$C11=0),0,'Activity Conflict Assessment'!T11*'Activity Extent Zone 10'!T11))</f>
        <v>0</v>
      </c>
      <c r="U11" s="69">
        <f>IF('Activity Extent Zone 10'!U11="","",IF(OR('Activity Extent Zone 10'!U$3=0,'Activity Extent Zone 10'!$C11=0),0,'Activity Conflict Assessment'!U11*'Activity Extent Zone 10'!U11))</f>
        <v>0</v>
      </c>
      <c r="V11" s="69">
        <f>IF('Activity Extent Zone 10'!V11="","",IF(OR('Activity Extent Zone 10'!V$3=0,'Activity Extent Zone 10'!$C11=0),0,'Activity Conflict Assessment'!V11*'Activity Extent Zone 10'!V11))</f>
        <v>0</v>
      </c>
      <c r="W11" s="69">
        <f>IF('Activity Extent Zone 10'!W11="","",IF(OR('Activity Extent Zone 10'!W$3=0,'Activity Extent Zone 10'!$C11=0),0,'Activity Conflict Assessment'!W11*'Activity Extent Zone 10'!W11))</f>
        <v>0</v>
      </c>
      <c r="X11" s="69">
        <f>IF('Activity Extent Zone 10'!X11="","",IF(OR('Activity Extent Zone 10'!X$3=0,'Activity Extent Zone 10'!$C11=0),0,'Activity Conflict Assessment'!X11*'Activity Extent Zone 10'!X11))</f>
        <v>0</v>
      </c>
      <c r="Y11" s="69">
        <f>IF('Activity Extent Zone 10'!Y11="","",IF(OR('Activity Extent Zone 10'!Y$3=0,'Activity Extent Zone 10'!$C11=0),0,'Activity Conflict Assessment'!Y11*'Activity Extent Zone 10'!Y11))</f>
        <v>0</v>
      </c>
      <c r="Z11" s="69">
        <f>IF('Activity Extent Zone 10'!Z11="","",IF(OR('Activity Extent Zone 10'!Z$3=0,'Activity Extent Zone 10'!$C11=0),0,'Activity Conflict Assessment'!Z11*'Activity Extent Zone 10'!Z11))</f>
        <v>0</v>
      </c>
      <c r="AA11" s="69">
        <f>IF('Activity Extent Zone 10'!AA11="","",IF(OR('Activity Extent Zone 10'!AA$3=0,'Activity Extent Zone 10'!$C11=0),0,'Activity Conflict Assessment'!AA11*'Activity Extent Zone 10'!AA11))</f>
        <v>0</v>
      </c>
      <c r="AB11" s="69">
        <f>IF('Activity Extent Zone 10'!AB11="","",IF(OR('Activity Extent Zone 10'!AB$3=0,'Activity Extent Zone 10'!$C11=0),0,'Activity Conflict Assessment'!AB11*'Activity Extent Zone 10'!AB11))</f>
        <v>0</v>
      </c>
      <c r="AC11" s="69">
        <f>IF('Activity Extent Zone 10'!AC11="","",IF(OR('Activity Extent Zone 10'!AC$3=0,'Activity Extent Zone 10'!$C11=0),0,'Activity Conflict Assessment'!AC11*'Activity Extent Zone 10'!AC11))</f>
        <v>0</v>
      </c>
      <c r="AD11" s="69">
        <f>IF('Activity Extent Zone 10'!AD11="","",IF(OR('Activity Extent Zone 10'!AD$3=0,'Activity Extent Zone 10'!$C11=0),0,'Activity Conflict Assessment'!AD11*'Activity Extent Zone 10'!AD11))</f>
        <v>0</v>
      </c>
      <c r="AE11" s="69">
        <f>IF('Activity Extent Zone 10'!AE11="","",IF(OR('Activity Extent Zone 10'!AE$3=0,'Activity Extent Zone 10'!$C11=0),0,'Activity Conflict Assessment'!AE11*'Activity Extent Zone 10'!AE11))</f>
        <v>0</v>
      </c>
      <c r="AF11" s="69">
        <f>IF('Activity Extent Zone 10'!AF11="","",IF(OR('Activity Extent Zone 10'!AF$3=0,'Activity Extent Zone 10'!$C11=0),0,'Activity Conflict Assessment'!AF11*'Activity Extent Zone 10'!AF11))</f>
        <v>0</v>
      </c>
      <c r="AG11" s="69">
        <f>IF('Activity Extent Zone 10'!AG11="","",IF(OR('Activity Extent Zone 10'!AG$3=0,'Activity Extent Zone 10'!$C11=0),0,'Activity Conflict Assessment'!AG11*'Activity Extent Zone 10'!AG11))</f>
        <v>0</v>
      </c>
      <c r="AH11" s="69">
        <f>IF('Activity Extent Zone 10'!AH11="","",IF(OR('Activity Extent Zone 10'!AH$3=0,'Activity Extent Zone 10'!$C11=0),0,'Activity Conflict Assessment'!AH11*'Activity Extent Zone 10'!AH11))</f>
        <v>0</v>
      </c>
      <c r="AJ11" s="126" t="s">
        <v>158</v>
      </c>
      <c r="AK11" s="127"/>
      <c r="AL11" s="128" t="s">
        <v>159</v>
      </c>
      <c r="AM11" s="129"/>
      <c r="AN11" s="57"/>
      <c r="AO11" s="57"/>
    </row>
    <row r="12" spans="1:166" ht="35.1" customHeight="1" thickBot="1">
      <c r="A12" s="100" t="s">
        <v>26</v>
      </c>
      <c r="B12" s="44" t="s">
        <v>14</v>
      </c>
      <c r="C12" s="45"/>
      <c r="D12" s="69">
        <f>IF('Activity Extent Zone 10'!D12="","",IF(OR('Activity Extent Zone 10'!D$3=0,'Activity Extent Zone 10'!$C12=0),0,'Activity Conflict Assessment'!D12*'Activity Extent Zone 10'!D12))</f>
        <v>0</v>
      </c>
      <c r="E12" s="69">
        <f>IF('Activity Extent Zone 10'!E12="","",IF(OR('Activity Extent Zone 10'!E$3=0,'Activity Extent Zone 10'!$C12=0),0,'Activity Conflict Assessment'!E12*'Activity Extent Zone 10'!E12))</f>
        <v>0</v>
      </c>
      <c r="F12" s="69">
        <f>IF('Activity Extent Zone 10'!F12="","",IF(OR('Activity Extent Zone 10'!F$3=0,'Activity Extent Zone 10'!$C12=0),0,'Activity Conflict Assessment'!F12*'Activity Extent Zone 10'!F12))</f>
        <v>0</v>
      </c>
      <c r="G12" s="69">
        <f>IF('Activity Extent Zone 10'!G12="","",IF(OR('Activity Extent Zone 10'!G$3=0,'Activity Extent Zone 10'!$C12=0),0,'Activity Conflict Assessment'!G12*'Activity Extent Zone 10'!G12))</f>
        <v>0</v>
      </c>
      <c r="H12" s="69">
        <f>IF('Activity Extent Zone 10'!H12="","",IF(OR('Activity Extent Zone 10'!H$3=0,'Activity Extent Zone 10'!$C12=0),0,'Activity Conflict Assessment'!H12*'Activity Extent Zone 10'!H12))</f>
        <v>0</v>
      </c>
      <c r="I12" s="69">
        <f>IF('Activity Extent Zone 10'!I12="","",IF(OR('Activity Extent Zone 10'!I$3=0,'Activity Extent Zone 10'!$C12=0),0,'Activity Conflict Assessment'!I12*'Activity Extent Zone 10'!I12))</f>
        <v>0</v>
      </c>
      <c r="J12" s="69">
        <f>IF('Activity Extent Zone 10'!J12="","",IF(OR('Activity Extent Zone 10'!J$3=0,'Activity Extent Zone 10'!$C12=0),0,'Activity Conflict Assessment'!J12*'Activity Extent Zone 10'!J12))</f>
        <v>0</v>
      </c>
      <c r="K12" s="69">
        <f>IF('Activity Extent Zone 10'!K12="","",IF(OR('Activity Extent Zone 10'!K$3=0,'Activity Extent Zone 10'!$C12=0),0,'Activity Conflict Assessment'!K12*'Activity Extent Zone 10'!K12))</f>
        <v>0</v>
      </c>
      <c r="L12" s="69" t="str">
        <f>IF('Activity Extent Zone 10'!L12="","",IF(OR('Activity Extent Zone 10'!L$3=0,'Activity Extent Zone 10'!$C12=0),0,'Activity Conflict Assessment'!L12*'Activity Extent Zone 10'!L12))</f>
        <v/>
      </c>
      <c r="M12" s="69">
        <f>IF('Activity Extent Zone 10'!M12="","",IF(OR('Activity Extent Zone 10'!M$3=0,'Activity Extent Zone 10'!$C12=0),0,'Activity Conflict Assessment'!M12*'Activity Extent Zone 10'!M12))</f>
        <v>0</v>
      </c>
      <c r="N12" s="69">
        <f>IF('Activity Extent Zone 10'!N12="","",IF(OR('Activity Extent Zone 10'!N$3=0,'Activity Extent Zone 10'!$C12=0),0,'Activity Conflict Assessment'!N12*'Activity Extent Zone 10'!N12))</f>
        <v>0</v>
      </c>
      <c r="O12" s="69">
        <f>IF('Activity Extent Zone 10'!O12="","",IF(OR('Activity Extent Zone 10'!O$3=0,'Activity Extent Zone 10'!$C12=0),0,'Activity Conflict Assessment'!O12*'Activity Extent Zone 10'!O12))</f>
        <v>0</v>
      </c>
      <c r="P12" s="69">
        <f>IF('Activity Extent Zone 10'!P12="","",IF(OR('Activity Extent Zone 10'!P$3=0,'Activity Extent Zone 10'!$C12=0),0,'Activity Conflict Assessment'!P12*'Activity Extent Zone 10'!P12))</f>
        <v>0</v>
      </c>
      <c r="Q12" s="69">
        <f>IF('Activity Extent Zone 10'!Q12="","",IF(OR('Activity Extent Zone 10'!Q$3=0,'Activity Extent Zone 10'!$C12=0),0,'Activity Conflict Assessment'!Q12*'Activity Extent Zone 10'!Q12))</f>
        <v>0</v>
      </c>
      <c r="R12" s="69">
        <f>IF('Activity Extent Zone 10'!R12="","",IF(OR('Activity Extent Zone 10'!R$3=0,'Activity Extent Zone 10'!$C12=0),0,'Activity Conflict Assessment'!R12*'Activity Extent Zone 10'!R12))</f>
        <v>0</v>
      </c>
      <c r="S12" s="69">
        <f>IF('Activity Extent Zone 10'!S12="","",IF(OR('Activity Extent Zone 10'!S$3=0,'Activity Extent Zone 10'!$C12=0),0,'Activity Conflict Assessment'!S12*'Activity Extent Zone 10'!S12))</f>
        <v>0</v>
      </c>
      <c r="T12" s="69">
        <f>IF('Activity Extent Zone 10'!T12="","",IF(OR('Activity Extent Zone 10'!T$3=0,'Activity Extent Zone 10'!$C12=0),0,'Activity Conflict Assessment'!T12*'Activity Extent Zone 10'!T12))</f>
        <v>0</v>
      </c>
      <c r="U12" s="69">
        <f>IF('Activity Extent Zone 10'!U12="","",IF(OR('Activity Extent Zone 10'!U$3=0,'Activity Extent Zone 10'!$C12=0),0,'Activity Conflict Assessment'!U12*'Activity Extent Zone 10'!U12))</f>
        <v>0</v>
      </c>
      <c r="V12" s="69">
        <f>IF('Activity Extent Zone 10'!V12="","",IF(OR('Activity Extent Zone 10'!V$3=0,'Activity Extent Zone 10'!$C12=0),0,'Activity Conflict Assessment'!V12*'Activity Extent Zone 10'!V12))</f>
        <v>0</v>
      </c>
      <c r="W12" s="69">
        <f>IF('Activity Extent Zone 10'!W12="","",IF(OR('Activity Extent Zone 10'!W$3=0,'Activity Extent Zone 10'!$C12=0),0,'Activity Conflict Assessment'!W12*'Activity Extent Zone 10'!W12))</f>
        <v>0</v>
      </c>
      <c r="X12" s="69">
        <f>IF('Activity Extent Zone 10'!X12="","",IF(OR('Activity Extent Zone 10'!X$3=0,'Activity Extent Zone 10'!$C12=0),0,'Activity Conflict Assessment'!X12*'Activity Extent Zone 10'!X12))</f>
        <v>0</v>
      </c>
      <c r="Y12" s="69">
        <f>IF('Activity Extent Zone 10'!Y12="","",IF(OR('Activity Extent Zone 10'!Y$3=0,'Activity Extent Zone 10'!$C12=0),0,'Activity Conflict Assessment'!Y12*'Activity Extent Zone 10'!Y12))</f>
        <v>0</v>
      </c>
      <c r="Z12" s="69">
        <f>IF('Activity Extent Zone 10'!Z12="","",IF(OR('Activity Extent Zone 10'!Z$3=0,'Activity Extent Zone 10'!$C12=0),0,'Activity Conflict Assessment'!Z12*'Activity Extent Zone 10'!Z12))</f>
        <v>0</v>
      </c>
      <c r="AA12" s="69">
        <f>IF('Activity Extent Zone 10'!AA12="","",IF(OR('Activity Extent Zone 10'!AA$3=0,'Activity Extent Zone 10'!$C12=0),0,'Activity Conflict Assessment'!AA12*'Activity Extent Zone 10'!AA12))</f>
        <v>0</v>
      </c>
      <c r="AB12" s="69">
        <f>IF('Activity Extent Zone 10'!AB12="","",IF(OR('Activity Extent Zone 10'!AB$3=0,'Activity Extent Zone 10'!$C12=0),0,'Activity Conflict Assessment'!AB12*'Activity Extent Zone 10'!AB12))</f>
        <v>0</v>
      </c>
      <c r="AC12" s="69">
        <f>IF('Activity Extent Zone 10'!AC12="","",IF(OR('Activity Extent Zone 10'!AC$3=0,'Activity Extent Zone 10'!$C12=0),0,'Activity Conflict Assessment'!AC12*'Activity Extent Zone 10'!AC12))</f>
        <v>0</v>
      </c>
      <c r="AD12" s="69">
        <f>IF('Activity Extent Zone 10'!AD12="","",IF(OR('Activity Extent Zone 10'!AD$3=0,'Activity Extent Zone 10'!$C12=0),0,'Activity Conflict Assessment'!AD12*'Activity Extent Zone 10'!AD12))</f>
        <v>0</v>
      </c>
      <c r="AE12" s="69">
        <f>IF('Activity Extent Zone 10'!AE12="","",IF(OR('Activity Extent Zone 10'!AE$3=0,'Activity Extent Zone 10'!$C12=0),0,'Activity Conflict Assessment'!AE12*'Activity Extent Zone 10'!AE12))</f>
        <v>0</v>
      </c>
      <c r="AF12" s="69">
        <f>IF('Activity Extent Zone 10'!AF12="","",IF(OR('Activity Extent Zone 10'!AF$3=0,'Activity Extent Zone 10'!$C12=0),0,'Activity Conflict Assessment'!AF12*'Activity Extent Zone 10'!AF12))</f>
        <v>0</v>
      </c>
      <c r="AG12" s="69">
        <f>IF('Activity Extent Zone 10'!AG12="","",IF(OR('Activity Extent Zone 10'!AG$3=0,'Activity Extent Zone 10'!$C12=0),0,'Activity Conflict Assessment'!AG12*'Activity Extent Zone 10'!AG12))</f>
        <v>0</v>
      </c>
      <c r="AH12" s="69">
        <f>IF('Activity Extent Zone 10'!AH12="","",IF(OR('Activity Extent Zone 10'!AH$3=0,'Activity Extent Zone 10'!$C12=0),0,'Activity Conflict Assessment'!AH12*'Activity Extent Zone 10'!AH12))</f>
        <v>0</v>
      </c>
      <c r="AJ12" s="57"/>
      <c r="AK12" s="57"/>
      <c r="AL12" s="57"/>
      <c r="AM12" s="57"/>
      <c r="AN12" s="57"/>
      <c r="AO12" s="57"/>
    </row>
    <row r="13" spans="1:166" ht="35.1" customHeight="1" thickBot="1">
      <c r="A13" s="102"/>
      <c r="B13" s="44" t="s">
        <v>15</v>
      </c>
      <c r="C13" s="45"/>
      <c r="D13" s="69">
        <f>IF('Activity Extent Zone 10'!D13="","",IF(OR('Activity Extent Zone 10'!D$3=0,'Activity Extent Zone 10'!$C13=0),0,'Activity Conflict Assessment'!D13*'Activity Extent Zone 10'!D13))</f>
        <v>0</v>
      </c>
      <c r="E13" s="69">
        <f>IF('Activity Extent Zone 10'!E13="","",IF(OR('Activity Extent Zone 10'!E$3=0,'Activity Extent Zone 10'!$C13=0),0,'Activity Conflict Assessment'!E13*'Activity Extent Zone 10'!E13))</f>
        <v>0</v>
      </c>
      <c r="F13" s="69">
        <f>IF('Activity Extent Zone 10'!F13="","",IF(OR('Activity Extent Zone 10'!F$3=0,'Activity Extent Zone 10'!$C13=0),0,'Activity Conflict Assessment'!F13*'Activity Extent Zone 10'!F13))</f>
        <v>0</v>
      </c>
      <c r="G13" s="69">
        <f>IF('Activity Extent Zone 10'!G13="","",IF(OR('Activity Extent Zone 10'!G$3=0,'Activity Extent Zone 10'!$C13=0),0,'Activity Conflict Assessment'!G13*'Activity Extent Zone 10'!G13))</f>
        <v>0</v>
      </c>
      <c r="H13" s="69">
        <f>IF('Activity Extent Zone 10'!H13="","",IF(OR('Activity Extent Zone 10'!H$3=0,'Activity Extent Zone 10'!$C13=0),0,'Activity Conflict Assessment'!H13*'Activity Extent Zone 10'!H13))</f>
        <v>0</v>
      </c>
      <c r="I13" s="69">
        <f>IF('Activity Extent Zone 10'!I13="","",IF(OR('Activity Extent Zone 10'!I$3=0,'Activity Extent Zone 10'!$C13=0),0,'Activity Conflict Assessment'!I13*'Activity Extent Zone 10'!I13))</f>
        <v>0</v>
      </c>
      <c r="J13" s="69">
        <f>IF('Activity Extent Zone 10'!J13="","",IF(OR('Activity Extent Zone 10'!J$3=0,'Activity Extent Zone 10'!$C13=0),0,'Activity Conflict Assessment'!J13*'Activity Extent Zone 10'!J13))</f>
        <v>0</v>
      </c>
      <c r="K13" s="69">
        <f>IF('Activity Extent Zone 10'!K13="","",IF(OR('Activity Extent Zone 10'!K$3=0,'Activity Extent Zone 10'!$C13=0),0,'Activity Conflict Assessment'!K13*'Activity Extent Zone 10'!K13))</f>
        <v>0</v>
      </c>
      <c r="L13" s="69">
        <f>IF('Activity Extent Zone 10'!L13="","",IF(OR('Activity Extent Zone 10'!L$3=0,'Activity Extent Zone 10'!$C13=0),0,'Activity Conflict Assessment'!L13*'Activity Extent Zone 10'!L13))</f>
        <v>0</v>
      </c>
      <c r="M13" s="69" t="str">
        <f>IF('Activity Extent Zone 10'!M13="","",IF(OR('Activity Extent Zone 10'!M$3=0,'Activity Extent Zone 10'!$C13=0),0,'Activity Conflict Assessment'!M13*'Activity Extent Zone 10'!M13))</f>
        <v/>
      </c>
      <c r="N13" s="69">
        <f>IF('Activity Extent Zone 10'!N13="","",IF(OR('Activity Extent Zone 10'!N$3=0,'Activity Extent Zone 10'!$C13=0),0,'Activity Conflict Assessment'!N13*'Activity Extent Zone 10'!N13))</f>
        <v>0</v>
      </c>
      <c r="O13" s="69">
        <f>IF('Activity Extent Zone 10'!O13="","",IF(OR('Activity Extent Zone 10'!O$3=0,'Activity Extent Zone 10'!$C13=0),0,'Activity Conflict Assessment'!O13*'Activity Extent Zone 10'!O13))</f>
        <v>0</v>
      </c>
      <c r="P13" s="69">
        <f>IF('Activity Extent Zone 10'!P13="","",IF(OR('Activity Extent Zone 10'!P$3=0,'Activity Extent Zone 10'!$C13=0),0,'Activity Conflict Assessment'!P13*'Activity Extent Zone 10'!P13))</f>
        <v>0</v>
      </c>
      <c r="Q13" s="69">
        <f>IF('Activity Extent Zone 10'!Q13="","",IF(OR('Activity Extent Zone 10'!Q$3=0,'Activity Extent Zone 10'!$C13=0),0,'Activity Conflict Assessment'!Q13*'Activity Extent Zone 10'!Q13))</f>
        <v>0</v>
      </c>
      <c r="R13" s="69">
        <f>IF('Activity Extent Zone 10'!R13="","",IF(OR('Activity Extent Zone 10'!R$3=0,'Activity Extent Zone 10'!$C13=0),0,'Activity Conflict Assessment'!R13*'Activity Extent Zone 10'!R13))</f>
        <v>0</v>
      </c>
      <c r="S13" s="69">
        <f>IF('Activity Extent Zone 10'!S13="","",IF(OR('Activity Extent Zone 10'!S$3=0,'Activity Extent Zone 10'!$C13=0),0,'Activity Conflict Assessment'!S13*'Activity Extent Zone 10'!S13))</f>
        <v>0</v>
      </c>
      <c r="T13" s="69">
        <f>IF('Activity Extent Zone 10'!T13="","",IF(OR('Activity Extent Zone 10'!T$3=0,'Activity Extent Zone 10'!$C13=0),0,'Activity Conflict Assessment'!T13*'Activity Extent Zone 10'!T13))</f>
        <v>0</v>
      </c>
      <c r="U13" s="69">
        <f>IF('Activity Extent Zone 10'!U13="","",IF(OR('Activity Extent Zone 10'!U$3=0,'Activity Extent Zone 10'!$C13=0),0,'Activity Conflict Assessment'!U13*'Activity Extent Zone 10'!U13))</f>
        <v>0</v>
      </c>
      <c r="V13" s="69">
        <f>IF('Activity Extent Zone 10'!V13="","",IF(OR('Activity Extent Zone 10'!V$3=0,'Activity Extent Zone 10'!$C13=0),0,'Activity Conflict Assessment'!V13*'Activity Extent Zone 10'!V13))</f>
        <v>0</v>
      </c>
      <c r="W13" s="69">
        <f>IF('Activity Extent Zone 10'!W13="","",IF(OR('Activity Extent Zone 10'!W$3=0,'Activity Extent Zone 10'!$C13=0),0,'Activity Conflict Assessment'!W13*'Activity Extent Zone 10'!W13))</f>
        <v>0</v>
      </c>
      <c r="X13" s="69">
        <f>IF('Activity Extent Zone 10'!X13="","",IF(OR('Activity Extent Zone 10'!X$3=0,'Activity Extent Zone 10'!$C13=0),0,'Activity Conflict Assessment'!X13*'Activity Extent Zone 10'!X13))</f>
        <v>0</v>
      </c>
      <c r="Y13" s="69">
        <f>IF('Activity Extent Zone 10'!Y13="","",IF(OR('Activity Extent Zone 10'!Y$3=0,'Activity Extent Zone 10'!$C13=0),0,'Activity Conflict Assessment'!Y13*'Activity Extent Zone 10'!Y13))</f>
        <v>0</v>
      </c>
      <c r="Z13" s="69">
        <f>IF('Activity Extent Zone 10'!Z13="","",IF(OR('Activity Extent Zone 10'!Z$3=0,'Activity Extent Zone 10'!$C13=0),0,'Activity Conflict Assessment'!Z13*'Activity Extent Zone 10'!Z13))</f>
        <v>0</v>
      </c>
      <c r="AA13" s="69">
        <f>IF('Activity Extent Zone 10'!AA13="","",IF(OR('Activity Extent Zone 10'!AA$3=0,'Activity Extent Zone 10'!$C13=0),0,'Activity Conflict Assessment'!AA13*'Activity Extent Zone 10'!AA13))</f>
        <v>0</v>
      </c>
      <c r="AB13" s="69">
        <f>IF('Activity Extent Zone 10'!AB13="","",IF(OR('Activity Extent Zone 10'!AB$3=0,'Activity Extent Zone 10'!$C13=0),0,'Activity Conflict Assessment'!AB13*'Activity Extent Zone 10'!AB13))</f>
        <v>0</v>
      </c>
      <c r="AC13" s="69">
        <f>IF('Activity Extent Zone 10'!AC13="","",IF(OR('Activity Extent Zone 10'!AC$3=0,'Activity Extent Zone 10'!$C13=0),0,'Activity Conflict Assessment'!AC13*'Activity Extent Zone 10'!AC13))</f>
        <v>0</v>
      </c>
      <c r="AD13" s="69">
        <f>IF('Activity Extent Zone 10'!AD13="","",IF(OR('Activity Extent Zone 10'!AD$3=0,'Activity Extent Zone 10'!$C13=0),0,'Activity Conflict Assessment'!AD13*'Activity Extent Zone 10'!AD13))</f>
        <v>0</v>
      </c>
      <c r="AE13" s="69">
        <f>IF('Activity Extent Zone 10'!AE13="","",IF(OR('Activity Extent Zone 10'!AE$3=0,'Activity Extent Zone 10'!$C13=0),0,'Activity Conflict Assessment'!AE13*'Activity Extent Zone 10'!AE13))</f>
        <v>0</v>
      </c>
      <c r="AF13" s="69">
        <f>IF('Activity Extent Zone 10'!AF13="","",IF(OR('Activity Extent Zone 10'!AF$3=0,'Activity Extent Zone 10'!$C13=0),0,'Activity Conflict Assessment'!AF13*'Activity Extent Zone 10'!AF13))</f>
        <v>0</v>
      </c>
      <c r="AG13" s="69">
        <f>IF('Activity Extent Zone 10'!AG13="","",IF(OR('Activity Extent Zone 10'!AG$3=0,'Activity Extent Zone 10'!$C13=0),0,'Activity Conflict Assessment'!AG13*'Activity Extent Zone 10'!AG13))</f>
        <v>0</v>
      </c>
      <c r="AH13" s="69">
        <f>IF('Activity Extent Zone 10'!AH13="","",IF(OR('Activity Extent Zone 10'!AH$3=0,'Activity Extent Zone 10'!$C13=0),0,'Activity Conflict Assessment'!AH13*'Activity Extent Zone 10'!AH13))</f>
        <v>0</v>
      </c>
      <c r="AJ13" s="57"/>
      <c r="AK13" s="57"/>
      <c r="AL13" s="57"/>
      <c r="AM13" s="57"/>
      <c r="AN13" s="57"/>
      <c r="AO13" s="57"/>
    </row>
    <row r="14" spans="1:166" ht="35.1" customHeight="1" thickBot="1">
      <c r="A14" s="100" t="s">
        <v>4</v>
      </c>
      <c r="B14" s="44" t="s">
        <v>16</v>
      </c>
      <c r="C14" s="45"/>
      <c r="D14" s="69">
        <f>IF('Activity Extent Zone 10'!D14="","",IF(OR('Activity Extent Zone 10'!D$3=0,'Activity Extent Zone 10'!$C14=0),0,'Activity Conflict Assessment'!D14*'Activity Extent Zone 10'!D14))</f>
        <v>0</v>
      </c>
      <c r="E14" s="69">
        <f>IF('Activity Extent Zone 10'!E14="","",IF(OR('Activity Extent Zone 10'!E$3=0,'Activity Extent Zone 10'!$C14=0),0,'Activity Conflict Assessment'!E14*'Activity Extent Zone 10'!E14))</f>
        <v>0</v>
      </c>
      <c r="F14" s="69">
        <f>IF('Activity Extent Zone 10'!F14="","",IF(OR('Activity Extent Zone 10'!F$3=0,'Activity Extent Zone 10'!$C14=0),0,'Activity Conflict Assessment'!F14*'Activity Extent Zone 10'!F14))</f>
        <v>0</v>
      </c>
      <c r="G14" s="69">
        <f>IF('Activity Extent Zone 10'!G14="","",IF(OR('Activity Extent Zone 10'!G$3=0,'Activity Extent Zone 10'!$C14=0),0,'Activity Conflict Assessment'!G14*'Activity Extent Zone 10'!G14))</f>
        <v>0</v>
      </c>
      <c r="H14" s="69">
        <f>IF('Activity Extent Zone 10'!H14="","",IF(OR('Activity Extent Zone 10'!H$3=0,'Activity Extent Zone 10'!$C14=0),0,'Activity Conflict Assessment'!H14*'Activity Extent Zone 10'!H14))</f>
        <v>0</v>
      </c>
      <c r="I14" s="69">
        <f>IF('Activity Extent Zone 10'!I14="","",IF(OR('Activity Extent Zone 10'!I$3=0,'Activity Extent Zone 10'!$C14=0),0,'Activity Conflict Assessment'!I14*'Activity Extent Zone 10'!I14))</f>
        <v>0</v>
      </c>
      <c r="J14" s="69">
        <f>IF('Activity Extent Zone 10'!J14="","",IF(OR('Activity Extent Zone 10'!J$3=0,'Activity Extent Zone 10'!$C14=0),0,'Activity Conflict Assessment'!J14*'Activity Extent Zone 10'!J14))</f>
        <v>0</v>
      </c>
      <c r="K14" s="69">
        <f>IF('Activity Extent Zone 10'!K14="","",IF(OR('Activity Extent Zone 10'!K$3=0,'Activity Extent Zone 10'!$C14=0),0,'Activity Conflict Assessment'!K14*'Activity Extent Zone 10'!K14))</f>
        <v>0</v>
      </c>
      <c r="L14" s="69">
        <f>IF('Activity Extent Zone 10'!L14="","",IF(OR('Activity Extent Zone 10'!L$3=0,'Activity Extent Zone 10'!$C14=0),0,'Activity Conflict Assessment'!L14*'Activity Extent Zone 10'!L14))</f>
        <v>0</v>
      </c>
      <c r="M14" s="69">
        <f>IF('Activity Extent Zone 10'!M14="","",IF(OR('Activity Extent Zone 10'!M$3=0,'Activity Extent Zone 10'!$C14=0),0,'Activity Conflict Assessment'!M14*'Activity Extent Zone 10'!M14))</f>
        <v>0</v>
      </c>
      <c r="N14" s="69" t="str">
        <f>IF('Activity Extent Zone 10'!N14="","",IF(OR('Activity Extent Zone 10'!N$3=0,'Activity Extent Zone 10'!$C14=0),0,'Activity Conflict Assessment'!N14*'Activity Extent Zone 10'!N14))</f>
        <v/>
      </c>
      <c r="O14" s="69">
        <f>IF('Activity Extent Zone 10'!O14="","",IF(OR('Activity Extent Zone 10'!O$3=0,'Activity Extent Zone 10'!$C14=0),0,'Activity Conflict Assessment'!O14*'Activity Extent Zone 10'!O14))</f>
        <v>0</v>
      </c>
      <c r="P14" s="69">
        <f>IF('Activity Extent Zone 10'!P14="","",IF(OR('Activity Extent Zone 10'!P$3=0,'Activity Extent Zone 10'!$C14=0),0,'Activity Conflict Assessment'!P14*'Activity Extent Zone 10'!P14))</f>
        <v>0</v>
      </c>
      <c r="Q14" s="69">
        <f>IF('Activity Extent Zone 10'!Q14="","",IF(OR('Activity Extent Zone 10'!Q$3=0,'Activity Extent Zone 10'!$C14=0),0,'Activity Conflict Assessment'!Q14*'Activity Extent Zone 10'!Q14))</f>
        <v>0</v>
      </c>
      <c r="R14" s="69">
        <f>IF('Activity Extent Zone 10'!R14="","",IF(OR('Activity Extent Zone 10'!R$3=0,'Activity Extent Zone 10'!$C14=0),0,'Activity Conflict Assessment'!R14*'Activity Extent Zone 10'!R14))</f>
        <v>0</v>
      </c>
      <c r="S14" s="69">
        <f>IF('Activity Extent Zone 10'!S14="","",IF(OR('Activity Extent Zone 10'!S$3=0,'Activity Extent Zone 10'!$C14=0),0,'Activity Conflict Assessment'!S14*'Activity Extent Zone 10'!S14))</f>
        <v>0</v>
      </c>
      <c r="T14" s="69">
        <f>IF('Activity Extent Zone 10'!T14="","",IF(OR('Activity Extent Zone 10'!T$3=0,'Activity Extent Zone 10'!$C14=0),0,'Activity Conflict Assessment'!T14*'Activity Extent Zone 10'!T14))</f>
        <v>0</v>
      </c>
      <c r="U14" s="69">
        <f>IF('Activity Extent Zone 10'!U14="","",IF(OR('Activity Extent Zone 10'!U$3=0,'Activity Extent Zone 10'!$C14=0),0,'Activity Conflict Assessment'!U14*'Activity Extent Zone 10'!U14))</f>
        <v>0</v>
      </c>
      <c r="V14" s="69">
        <f>IF('Activity Extent Zone 10'!V14="","",IF(OR('Activity Extent Zone 10'!V$3=0,'Activity Extent Zone 10'!$C14=0),0,'Activity Conflict Assessment'!V14*'Activity Extent Zone 10'!V14))</f>
        <v>0</v>
      </c>
      <c r="W14" s="69">
        <f>IF('Activity Extent Zone 10'!W14="","",IF(OR('Activity Extent Zone 10'!W$3=0,'Activity Extent Zone 10'!$C14=0),0,'Activity Conflict Assessment'!W14*'Activity Extent Zone 10'!W14))</f>
        <v>0</v>
      </c>
      <c r="X14" s="69">
        <f>IF('Activity Extent Zone 10'!X14="","",IF(OR('Activity Extent Zone 10'!X$3=0,'Activity Extent Zone 10'!$C14=0),0,'Activity Conflict Assessment'!X14*'Activity Extent Zone 10'!X14))</f>
        <v>0</v>
      </c>
      <c r="Y14" s="69">
        <f>IF('Activity Extent Zone 10'!Y14="","",IF(OR('Activity Extent Zone 10'!Y$3=0,'Activity Extent Zone 10'!$C14=0),0,'Activity Conflict Assessment'!Y14*'Activity Extent Zone 10'!Y14))</f>
        <v>0</v>
      </c>
      <c r="Z14" s="69">
        <f>IF('Activity Extent Zone 10'!Z14="","",IF(OR('Activity Extent Zone 10'!Z$3=0,'Activity Extent Zone 10'!$C14=0),0,'Activity Conflict Assessment'!Z14*'Activity Extent Zone 10'!Z14))</f>
        <v>0</v>
      </c>
      <c r="AA14" s="69">
        <f>IF('Activity Extent Zone 10'!AA14="","",IF(OR('Activity Extent Zone 10'!AA$3=0,'Activity Extent Zone 10'!$C14=0),0,'Activity Conflict Assessment'!AA14*'Activity Extent Zone 10'!AA14))</f>
        <v>0</v>
      </c>
      <c r="AB14" s="69">
        <f>IF('Activity Extent Zone 10'!AB14="","",IF(OR('Activity Extent Zone 10'!AB$3=0,'Activity Extent Zone 10'!$C14=0),0,'Activity Conflict Assessment'!AB14*'Activity Extent Zone 10'!AB14))</f>
        <v>0</v>
      </c>
      <c r="AC14" s="69">
        <f>IF('Activity Extent Zone 10'!AC14="","",IF(OR('Activity Extent Zone 10'!AC$3=0,'Activity Extent Zone 10'!$C14=0),0,'Activity Conflict Assessment'!AC14*'Activity Extent Zone 10'!AC14))</f>
        <v>0</v>
      </c>
      <c r="AD14" s="69">
        <f>IF('Activity Extent Zone 10'!AD14="","",IF(OR('Activity Extent Zone 10'!AD$3=0,'Activity Extent Zone 10'!$C14=0),0,'Activity Conflict Assessment'!AD14*'Activity Extent Zone 10'!AD14))</f>
        <v>0</v>
      </c>
      <c r="AE14" s="69">
        <f>IF('Activity Extent Zone 10'!AE14="","",IF(OR('Activity Extent Zone 10'!AE$3=0,'Activity Extent Zone 10'!$C14=0),0,'Activity Conflict Assessment'!AE14*'Activity Extent Zone 10'!AE14))</f>
        <v>0</v>
      </c>
      <c r="AF14" s="69">
        <f>IF('Activity Extent Zone 10'!AF14="","",IF(OR('Activity Extent Zone 10'!AF$3=0,'Activity Extent Zone 10'!$C14=0),0,'Activity Conflict Assessment'!AF14*'Activity Extent Zone 10'!AF14))</f>
        <v>0</v>
      </c>
      <c r="AG14" s="69">
        <f>IF('Activity Extent Zone 10'!AG14="","",IF(OR('Activity Extent Zone 10'!AG$3=0,'Activity Extent Zone 10'!$C14=0),0,'Activity Conflict Assessment'!AG14*'Activity Extent Zone 10'!AG14))</f>
        <v>0</v>
      </c>
      <c r="AH14" s="69">
        <f>IF('Activity Extent Zone 10'!AH14="","",IF(OR('Activity Extent Zone 10'!AH$3=0,'Activity Extent Zone 10'!$C14=0),0,'Activity Conflict Assessment'!AH14*'Activity Extent Zone 10'!AH14))</f>
        <v>0</v>
      </c>
      <c r="AJ14" s="57"/>
      <c r="AK14" s="57"/>
      <c r="AL14" s="57"/>
      <c r="AM14" s="57"/>
      <c r="AN14" s="57"/>
      <c r="AO14" s="57"/>
    </row>
    <row r="15" spans="1:166" ht="35.1" customHeight="1" thickBot="1">
      <c r="A15" s="101"/>
      <c r="B15" s="44" t="s">
        <v>121</v>
      </c>
      <c r="C15" s="45"/>
      <c r="D15" s="69">
        <f>IF('Activity Extent Zone 10'!D15="","",IF(OR('Activity Extent Zone 10'!D$3=0,'Activity Extent Zone 10'!$C15=0),0,'Activity Conflict Assessment'!D15*'Activity Extent Zone 10'!D15))</f>
        <v>0</v>
      </c>
      <c r="E15" s="69">
        <f>IF('Activity Extent Zone 10'!E15="","",IF(OR('Activity Extent Zone 10'!E$3=0,'Activity Extent Zone 10'!$C15=0),0,'Activity Conflict Assessment'!E15*'Activity Extent Zone 10'!E15))</f>
        <v>0</v>
      </c>
      <c r="F15" s="69">
        <f>IF('Activity Extent Zone 10'!F15="","",IF(OR('Activity Extent Zone 10'!F$3=0,'Activity Extent Zone 10'!$C15=0),0,'Activity Conflict Assessment'!F15*'Activity Extent Zone 10'!F15))</f>
        <v>0</v>
      </c>
      <c r="G15" s="69">
        <f>IF('Activity Extent Zone 10'!G15="","",IF(OR('Activity Extent Zone 10'!G$3=0,'Activity Extent Zone 10'!$C15=0),0,'Activity Conflict Assessment'!G15*'Activity Extent Zone 10'!G15))</f>
        <v>0</v>
      </c>
      <c r="H15" s="69">
        <f>IF('Activity Extent Zone 10'!H15="","",IF(OR('Activity Extent Zone 10'!H$3=0,'Activity Extent Zone 10'!$C15=0),0,'Activity Conflict Assessment'!H15*'Activity Extent Zone 10'!H15))</f>
        <v>0</v>
      </c>
      <c r="I15" s="69">
        <f>IF('Activity Extent Zone 10'!I15="","",IF(OR('Activity Extent Zone 10'!I$3=0,'Activity Extent Zone 10'!$C15=0),0,'Activity Conflict Assessment'!I15*'Activity Extent Zone 10'!I15))</f>
        <v>0</v>
      </c>
      <c r="J15" s="69">
        <f>IF('Activity Extent Zone 10'!J15="","",IF(OR('Activity Extent Zone 10'!J$3=0,'Activity Extent Zone 10'!$C15=0),0,'Activity Conflict Assessment'!J15*'Activity Extent Zone 10'!J15))</f>
        <v>0</v>
      </c>
      <c r="K15" s="69">
        <f>IF('Activity Extent Zone 10'!K15="","",IF(OR('Activity Extent Zone 10'!K$3=0,'Activity Extent Zone 10'!$C15=0),0,'Activity Conflict Assessment'!K15*'Activity Extent Zone 10'!K15))</f>
        <v>0</v>
      </c>
      <c r="L15" s="69">
        <f>IF('Activity Extent Zone 10'!L15="","",IF(OR('Activity Extent Zone 10'!L$3=0,'Activity Extent Zone 10'!$C15=0),0,'Activity Conflict Assessment'!L15*'Activity Extent Zone 10'!L15))</f>
        <v>0</v>
      </c>
      <c r="M15" s="69">
        <f>IF('Activity Extent Zone 10'!M15="","",IF(OR('Activity Extent Zone 10'!M$3=0,'Activity Extent Zone 10'!$C15=0),0,'Activity Conflict Assessment'!M15*'Activity Extent Zone 10'!M15))</f>
        <v>0</v>
      </c>
      <c r="N15" s="69">
        <f>IF('Activity Extent Zone 10'!N15="","",IF(OR('Activity Extent Zone 10'!N$3=0,'Activity Extent Zone 10'!$C15=0),0,'Activity Conflict Assessment'!N15*'Activity Extent Zone 10'!N15))</f>
        <v>0</v>
      </c>
      <c r="O15" s="69" t="str">
        <f>IF('Activity Extent Zone 10'!O15="","",IF(OR('Activity Extent Zone 10'!O$3=0,'Activity Extent Zone 10'!$C15=0),0,'Activity Conflict Assessment'!O15*'Activity Extent Zone 10'!O15))</f>
        <v/>
      </c>
      <c r="P15" s="69">
        <f>IF('Activity Extent Zone 10'!P15="","",IF(OR('Activity Extent Zone 10'!P$3=0,'Activity Extent Zone 10'!$C15=0),0,'Activity Conflict Assessment'!P15*'Activity Extent Zone 10'!P15))</f>
        <v>0</v>
      </c>
      <c r="Q15" s="69">
        <f>IF('Activity Extent Zone 10'!Q15="","",IF(OR('Activity Extent Zone 10'!Q$3=0,'Activity Extent Zone 10'!$C15=0),0,'Activity Conflict Assessment'!Q15*'Activity Extent Zone 10'!Q15))</f>
        <v>0</v>
      </c>
      <c r="R15" s="69">
        <f>IF('Activity Extent Zone 10'!R15="","",IF(OR('Activity Extent Zone 10'!R$3=0,'Activity Extent Zone 10'!$C15=0),0,'Activity Conflict Assessment'!R15*'Activity Extent Zone 10'!R15))</f>
        <v>0</v>
      </c>
      <c r="S15" s="69">
        <f>IF('Activity Extent Zone 10'!S15="","",IF(OR('Activity Extent Zone 10'!S$3=0,'Activity Extent Zone 10'!$C15=0),0,'Activity Conflict Assessment'!S15*'Activity Extent Zone 10'!S15))</f>
        <v>0</v>
      </c>
      <c r="T15" s="69">
        <f>IF('Activity Extent Zone 10'!T15="","",IF(OR('Activity Extent Zone 10'!T$3=0,'Activity Extent Zone 10'!$C15=0),0,'Activity Conflict Assessment'!T15*'Activity Extent Zone 10'!T15))</f>
        <v>0</v>
      </c>
      <c r="U15" s="69">
        <f>IF('Activity Extent Zone 10'!U15="","",IF(OR('Activity Extent Zone 10'!U$3=0,'Activity Extent Zone 10'!$C15=0),0,'Activity Conflict Assessment'!U15*'Activity Extent Zone 10'!U15))</f>
        <v>0</v>
      </c>
      <c r="V15" s="69">
        <f>IF('Activity Extent Zone 10'!V15="","",IF(OR('Activity Extent Zone 10'!V$3=0,'Activity Extent Zone 10'!$C15=0),0,'Activity Conflict Assessment'!V15*'Activity Extent Zone 10'!V15))</f>
        <v>0</v>
      </c>
      <c r="W15" s="69">
        <f>IF('Activity Extent Zone 10'!W15="","",IF(OR('Activity Extent Zone 10'!W$3=0,'Activity Extent Zone 10'!$C15=0),0,'Activity Conflict Assessment'!W15*'Activity Extent Zone 10'!W15))</f>
        <v>0</v>
      </c>
      <c r="X15" s="69">
        <f>IF('Activity Extent Zone 10'!X15="","",IF(OR('Activity Extent Zone 10'!X$3=0,'Activity Extent Zone 10'!$C15=0),0,'Activity Conflict Assessment'!X15*'Activity Extent Zone 10'!X15))</f>
        <v>0</v>
      </c>
      <c r="Y15" s="69">
        <f>IF('Activity Extent Zone 10'!Y15="","",IF(OR('Activity Extent Zone 10'!Y$3=0,'Activity Extent Zone 10'!$C15=0),0,'Activity Conflict Assessment'!Y15*'Activity Extent Zone 10'!Y15))</f>
        <v>0</v>
      </c>
      <c r="Z15" s="69">
        <f>IF('Activity Extent Zone 10'!Z15="","",IF(OR('Activity Extent Zone 10'!Z$3=0,'Activity Extent Zone 10'!$C15=0),0,'Activity Conflict Assessment'!Z15*'Activity Extent Zone 10'!Z15))</f>
        <v>0</v>
      </c>
      <c r="AA15" s="69">
        <f>IF('Activity Extent Zone 10'!AA15="","",IF(OR('Activity Extent Zone 10'!AA$3=0,'Activity Extent Zone 10'!$C15=0),0,'Activity Conflict Assessment'!AA15*'Activity Extent Zone 10'!AA15))</f>
        <v>0</v>
      </c>
      <c r="AB15" s="69">
        <f>IF('Activity Extent Zone 10'!AB15="","",IF(OR('Activity Extent Zone 10'!AB$3=0,'Activity Extent Zone 10'!$C15=0),0,'Activity Conflict Assessment'!AB15*'Activity Extent Zone 10'!AB15))</f>
        <v>0</v>
      </c>
      <c r="AC15" s="69">
        <f>IF('Activity Extent Zone 10'!AC15="","",IF(OR('Activity Extent Zone 10'!AC$3=0,'Activity Extent Zone 10'!$C15=0),0,'Activity Conflict Assessment'!AC15*'Activity Extent Zone 10'!AC15))</f>
        <v>0</v>
      </c>
      <c r="AD15" s="69">
        <f>IF('Activity Extent Zone 10'!AD15="","",IF(OR('Activity Extent Zone 10'!AD$3=0,'Activity Extent Zone 10'!$C15=0),0,'Activity Conflict Assessment'!AD15*'Activity Extent Zone 10'!AD15))</f>
        <v>0</v>
      </c>
      <c r="AE15" s="69">
        <f>IF('Activity Extent Zone 10'!AE15="","",IF(OR('Activity Extent Zone 10'!AE$3=0,'Activity Extent Zone 10'!$C15=0),0,'Activity Conflict Assessment'!AE15*'Activity Extent Zone 10'!AE15))</f>
        <v>0</v>
      </c>
      <c r="AF15" s="69">
        <f>IF('Activity Extent Zone 10'!AF15="","",IF(OR('Activity Extent Zone 10'!AF$3=0,'Activity Extent Zone 10'!$C15=0),0,'Activity Conflict Assessment'!AF15*'Activity Extent Zone 10'!AF15))</f>
        <v>0</v>
      </c>
      <c r="AG15" s="69">
        <f>IF('Activity Extent Zone 10'!AG15="","",IF(OR('Activity Extent Zone 10'!AG$3=0,'Activity Extent Zone 10'!$C15=0),0,'Activity Conflict Assessment'!AG15*'Activity Extent Zone 10'!AG15))</f>
        <v>0</v>
      </c>
      <c r="AH15" s="69">
        <f>IF('Activity Extent Zone 10'!AH15="","",IF(OR('Activity Extent Zone 10'!AH$3=0,'Activity Extent Zone 10'!$C15=0),0,'Activity Conflict Assessment'!AH15*'Activity Extent Zone 10'!AH15))</f>
        <v>0</v>
      </c>
      <c r="AJ15" s="57"/>
      <c r="AK15" s="57"/>
      <c r="AL15" s="57"/>
      <c r="AM15" s="57"/>
      <c r="AN15" s="57"/>
      <c r="AO15" s="57"/>
    </row>
    <row r="16" spans="1:166" ht="35.1" customHeight="1" thickBot="1">
      <c r="A16" s="101"/>
      <c r="B16" s="44" t="s">
        <v>117</v>
      </c>
      <c r="C16" s="45"/>
      <c r="D16" s="69">
        <f>IF('Activity Extent Zone 10'!D16="","",IF(OR('Activity Extent Zone 10'!D$3=0,'Activity Extent Zone 10'!$C16=0),0,'Activity Conflict Assessment'!D16*'Activity Extent Zone 10'!D16))</f>
        <v>0</v>
      </c>
      <c r="E16" s="69">
        <f>IF('Activity Extent Zone 10'!E16="","",IF(OR('Activity Extent Zone 10'!E$3=0,'Activity Extent Zone 10'!$C16=0),0,'Activity Conflict Assessment'!E16*'Activity Extent Zone 10'!E16))</f>
        <v>0</v>
      </c>
      <c r="F16" s="69">
        <f>IF('Activity Extent Zone 10'!F16="","",IF(OR('Activity Extent Zone 10'!F$3=0,'Activity Extent Zone 10'!$C16=0),0,'Activity Conflict Assessment'!F16*'Activity Extent Zone 10'!F16))</f>
        <v>0</v>
      </c>
      <c r="G16" s="69">
        <f>IF('Activity Extent Zone 10'!G16="","",IF(OR('Activity Extent Zone 10'!G$3=0,'Activity Extent Zone 10'!$C16=0),0,'Activity Conflict Assessment'!G16*'Activity Extent Zone 10'!G16))</f>
        <v>0</v>
      </c>
      <c r="H16" s="69">
        <f>IF('Activity Extent Zone 10'!H16="","",IF(OR('Activity Extent Zone 10'!H$3=0,'Activity Extent Zone 10'!$C16=0),0,'Activity Conflict Assessment'!H16*'Activity Extent Zone 10'!H16))</f>
        <v>0</v>
      </c>
      <c r="I16" s="69">
        <f>IF('Activity Extent Zone 10'!I16="","",IF(OR('Activity Extent Zone 10'!I$3=0,'Activity Extent Zone 10'!$C16=0),0,'Activity Conflict Assessment'!I16*'Activity Extent Zone 10'!I16))</f>
        <v>0</v>
      </c>
      <c r="J16" s="69">
        <f>IF('Activity Extent Zone 10'!J16="","",IF(OR('Activity Extent Zone 10'!J$3=0,'Activity Extent Zone 10'!$C16=0),0,'Activity Conflict Assessment'!J16*'Activity Extent Zone 10'!J16))</f>
        <v>0</v>
      </c>
      <c r="K16" s="69">
        <f>IF('Activity Extent Zone 10'!K16="","",IF(OR('Activity Extent Zone 10'!K$3=0,'Activity Extent Zone 10'!$C16=0),0,'Activity Conflict Assessment'!K16*'Activity Extent Zone 10'!K16))</f>
        <v>0</v>
      </c>
      <c r="L16" s="69">
        <f>IF('Activity Extent Zone 10'!L16="","",IF(OR('Activity Extent Zone 10'!L$3=0,'Activity Extent Zone 10'!$C16=0),0,'Activity Conflict Assessment'!L16*'Activity Extent Zone 10'!L16))</f>
        <v>0</v>
      </c>
      <c r="M16" s="69">
        <f>IF('Activity Extent Zone 10'!M16="","",IF(OR('Activity Extent Zone 10'!M$3=0,'Activity Extent Zone 10'!$C16=0),0,'Activity Conflict Assessment'!M16*'Activity Extent Zone 10'!M16))</f>
        <v>0</v>
      </c>
      <c r="N16" s="69">
        <f>IF('Activity Extent Zone 10'!N16="","",IF(OR('Activity Extent Zone 10'!N$3=0,'Activity Extent Zone 10'!$C16=0),0,'Activity Conflict Assessment'!N16*'Activity Extent Zone 10'!N16))</f>
        <v>0</v>
      </c>
      <c r="O16" s="69">
        <f>IF('Activity Extent Zone 10'!O16="","",IF(OR('Activity Extent Zone 10'!O$3=0,'Activity Extent Zone 10'!$C16=0),0,'Activity Conflict Assessment'!O16*'Activity Extent Zone 10'!O16))</f>
        <v>0</v>
      </c>
      <c r="P16" s="69" t="str">
        <f>IF('Activity Extent Zone 10'!P16="","",IF(OR('Activity Extent Zone 10'!P$3=0,'Activity Extent Zone 10'!$C16=0),0,'Activity Conflict Assessment'!P16*'Activity Extent Zone 10'!P16))</f>
        <v/>
      </c>
      <c r="Q16" s="69">
        <f>IF('Activity Extent Zone 10'!Q16="","",IF(OR('Activity Extent Zone 10'!Q$3=0,'Activity Extent Zone 10'!$C16=0),0,'Activity Conflict Assessment'!Q16*'Activity Extent Zone 10'!Q16))</f>
        <v>0</v>
      </c>
      <c r="R16" s="69">
        <f>IF('Activity Extent Zone 10'!R16="","",IF(OR('Activity Extent Zone 10'!R$3=0,'Activity Extent Zone 10'!$C16=0),0,'Activity Conflict Assessment'!R16*'Activity Extent Zone 10'!R16))</f>
        <v>0</v>
      </c>
      <c r="S16" s="69">
        <f>IF('Activity Extent Zone 10'!S16="","",IF(OR('Activity Extent Zone 10'!S$3=0,'Activity Extent Zone 10'!$C16=0),0,'Activity Conflict Assessment'!S16*'Activity Extent Zone 10'!S16))</f>
        <v>0</v>
      </c>
      <c r="T16" s="69">
        <f>IF('Activity Extent Zone 10'!T16="","",IF(OR('Activity Extent Zone 10'!T$3=0,'Activity Extent Zone 10'!$C16=0),0,'Activity Conflict Assessment'!T16*'Activity Extent Zone 10'!T16))</f>
        <v>0</v>
      </c>
      <c r="U16" s="69">
        <f>IF('Activity Extent Zone 10'!U16="","",IF(OR('Activity Extent Zone 10'!U$3=0,'Activity Extent Zone 10'!$C16=0),0,'Activity Conflict Assessment'!U16*'Activity Extent Zone 10'!U16))</f>
        <v>0</v>
      </c>
      <c r="V16" s="69">
        <f>IF('Activity Extent Zone 10'!V16="","",IF(OR('Activity Extent Zone 10'!V$3=0,'Activity Extent Zone 10'!$C16=0),0,'Activity Conflict Assessment'!V16*'Activity Extent Zone 10'!V16))</f>
        <v>0</v>
      </c>
      <c r="W16" s="69">
        <f>IF('Activity Extent Zone 10'!W16="","",IF(OR('Activity Extent Zone 10'!W$3=0,'Activity Extent Zone 10'!$C16=0),0,'Activity Conflict Assessment'!W16*'Activity Extent Zone 10'!W16))</f>
        <v>0</v>
      </c>
      <c r="X16" s="69">
        <f>IF('Activity Extent Zone 10'!X16="","",IF(OR('Activity Extent Zone 10'!X$3=0,'Activity Extent Zone 10'!$C16=0),0,'Activity Conflict Assessment'!X16*'Activity Extent Zone 10'!X16))</f>
        <v>0</v>
      </c>
      <c r="Y16" s="69">
        <f>IF('Activity Extent Zone 10'!Y16="","",IF(OR('Activity Extent Zone 10'!Y$3=0,'Activity Extent Zone 10'!$C16=0),0,'Activity Conflict Assessment'!Y16*'Activity Extent Zone 10'!Y16))</f>
        <v>0</v>
      </c>
      <c r="Z16" s="69">
        <f>IF('Activity Extent Zone 10'!Z16="","",IF(OR('Activity Extent Zone 10'!Z$3=0,'Activity Extent Zone 10'!$C16=0),0,'Activity Conflict Assessment'!Z16*'Activity Extent Zone 10'!Z16))</f>
        <v>0</v>
      </c>
      <c r="AA16" s="69">
        <f>IF('Activity Extent Zone 10'!AA16="","",IF(OR('Activity Extent Zone 10'!AA$3=0,'Activity Extent Zone 10'!$C16=0),0,'Activity Conflict Assessment'!AA16*'Activity Extent Zone 10'!AA16))</f>
        <v>0</v>
      </c>
      <c r="AB16" s="69">
        <f>IF('Activity Extent Zone 10'!AB16="","",IF(OR('Activity Extent Zone 10'!AB$3=0,'Activity Extent Zone 10'!$C16=0),0,'Activity Conflict Assessment'!AB16*'Activity Extent Zone 10'!AB16))</f>
        <v>0</v>
      </c>
      <c r="AC16" s="69">
        <f>IF('Activity Extent Zone 10'!AC16="","",IF(OR('Activity Extent Zone 10'!AC$3=0,'Activity Extent Zone 10'!$C16=0),0,'Activity Conflict Assessment'!AC16*'Activity Extent Zone 10'!AC16))</f>
        <v>0</v>
      </c>
      <c r="AD16" s="69">
        <f>IF('Activity Extent Zone 10'!AD16="","",IF(OR('Activity Extent Zone 10'!AD$3=0,'Activity Extent Zone 10'!$C16=0),0,'Activity Conflict Assessment'!AD16*'Activity Extent Zone 10'!AD16))</f>
        <v>0</v>
      </c>
      <c r="AE16" s="69">
        <f>IF('Activity Extent Zone 10'!AE16="","",IF(OR('Activity Extent Zone 10'!AE$3=0,'Activity Extent Zone 10'!$C16=0),0,'Activity Conflict Assessment'!AE16*'Activity Extent Zone 10'!AE16))</f>
        <v>0</v>
      </c>
      <c r="AF16" s="69">
        <f>IF('Activity Extent Zone 10'!AF16="","",IF(OR('Activity Extent Zone 10'!AF$3=0,'Activity Extent Zone 10'!$C16=0),0,'Activity Conflict Assessment'!AF16*'Activity Extent Zone 10'!AF16))</f>
        <v>0</v>
      </c>
      <c r="AG16" s="69">
        <f>IF('Activity Extent Zone 10'!AG16="","",IF(OR('Activity Extent Zone 10'!AG$3=0,'Activity Extent Zone 10'!$C16=0),0,'Activity Conflict Assessment'!AG16*'Activity Extent Zone 10'!AG16))</f>
        <v>0</v>
      </c>
      <c r="AH16" s="69">
        <f>IF('Activity Extent Zone 10'!AH16="","",IF(OR('Activity Extent Zone 10'!AH$3=0,'Activity Extent Zone 10'!$C16=0),0,'Activity Conflict Assessment'!AH16*'Activity Extent Zone 10'!AH16))</f>
        <v>0</v>
      </c>
    </row>
    <row r="17" spans="1:34" ht="35.1" customHeight="1" thickBot="1">
      <c r="A17" s="102"/>
      <c r="B17" s="44" t="s">
        <v>17</v>
      </c>
      <c r="C17" s="45"/>
      <c r="D17" s="69">
        <f>IF('Activity Extent Zone 10'!D17="","",IF(OR('Activity Extent Zone 10'!D$3=0,'Activity Extent Zone 10'!$C17=0),0,'Activity Conflict Assessment'!D17*'Activity Extent Zone 10'!D17))</f>
        <v>0</v>
      </c>
      <c r="E17" s="69">
        <f>IF('Activity Extent Zone 10'!E17="","",IF(OR('Activity Extent Zone 10'!E$3=0,'Activity Extent Zone 10'!$C17=0),0,'Activity Conflict Assessment'!E17*'Activity Extent Zone 10'!E17))</f>
        <v>0</v>
      </c>
      <c r="F17" s="69">
        <f>IF('Activity Extent Zone 10'!F17="","",IF(OR('Activity Extent Zone 10'!F$3=0,'Activity Extent Zone 10'!$C17=0),0,'Activity Conflict Assessment'!F17*'Activity Extent Zone 10'!F17))</f>
        <v>0</v>
      </c>
      <c r="G17" s="69">
        <f>IF('Activity Extent Zone 10'!G17="","",IF(OR('Activity Extent Zone 10'!G$3=0,'Activity Extent Zone 10'!$C17=0),0,'Activity Conflict Assessment'!G17*'Activity Extent Zone 10'!G17))</f>
        <v>0</v>
      </c>
      <c r="H17" s="69">
        <f>IF('Activity Extent Zone 10'!H17="","",IF(OR('Activity Extent Zone 10'!H$3=0,'Activity Extent Zone 10'!$C17=0),0,'Activity Conflict Assessment'!H17*'Activity Extent Zone 10'!H17))</f>
        <v>0</v>
      </c>
      <c r="I17" s="69">
        <f>IF('Activity Extent Zone 10'!I17="","",IF(OR('Activity Extent Zone 10'!I$3=0,'Activity Extent Zone 10'!$C17=0),0,'Activity Conflict Assessment'!I17*'Activity Extent Zone 10'!I17))</f>
        <v>0</v>
      </c>
      <c r="J17" s="69">
        <f>IF('Activity Extent Zone 10'!J17="","",IF(OR('Activity Extent Zone 10'!J$3=0,'Activity Extent Zone 10'!$C17=0),0,'Activity Conflict Assessment'!J17*'Activity Extent Zone 10'!J17))</f>
        <v>0</v>
      </c>
      <c r="K17" s="69">
        <f>IF('Activity Extent Zone 10'!K17="","",IF(OR('Activity Extent Zone 10'!K$3=0,'Activity Extent Zone 10'!$C17=0),0,'Activity Conflict Assessment'!K17*'Activity Extent Zone 10'!K17))</f>
        <v>0</v>
      </c>
      <c r="L17" s="69">
        <f>IF('Activity Extent Zone 10'!L17="","",IF(OR('Activity Extent Zone 10'!L$3=0,'Activity Extent Zone 10'!$C17=0),0,'Activity Conflict Assessment'!L17*'Activity Extent Zone 10'!L17))</f>
        <v>0</v>
      </c>
      <c r="M17" s="69">
        <f>IF('Activity Extent Zone 10'!M17="","",IF(OR('Activity Extent Zone 10'!M$3=0,'Activity Extent Zone 10'!$C17=0),0,'Activity Conflict Assessment'!M17*'Activity Extent Zone 10'!M17))</f>
        <v>0</v>
      </c>
      <c r="N17" s="69">
        <f>IF('Activity Extent Zone 10'!N17="","",IF(OR('Activity Extent Zone 10'!N$3=0,'Activity Extent Zone 10'!$C17=0),0,'Activity Conflict Assessment'!N17*'Activity Extent Zone 10'!N17))</f>
        <v>0</v>
      </c>
      <c r="O17" s="69">
        <f>IF('Activity Extent Zone 10'!O17="","",IF(OR('Activity Extent Zone 10'!O$3=0,'Activity Extent Zone 10'!$C17=0),0,'Activity Conflict Assessment'!O17*'Activity Extent Zone 10'!O17))</f>
        <v>0</v>
      </c>
      <c r="P17" s="69">
        <f>IF('Activity Extent Zone 10'!P17="","",IF(OR('Activity Extent Zone 10'!P$3=0,'Activity Extent Zone 10'!$C17=0),0,'Activity Conflict Assessment'!P17*'Activity Extent Zone 10'!P17))</f>
        <v>0</v>
      </c>
      <c r="Q17" s="69" t="str">
        <f>IF('Activity Extent Zone 10'!Q17="","",IF(OR('Activity Extent Zone 10'!Q$3=0,'Activity Extent Zone 10'!$C17=0),0,'Activity Conflict Assessment'!Q17*'Activity Extent Zone 10'!Q17))</f>
        <v/>
      </c>
      <c r="R17" s="69">
        <f>IF('Activity Extent Zone 10'!R17="","",IF(OR('Activity Extent Zone 10'!R$3=0,'Activity Extent Zone 10'!$C17=0),0,'Activity Conflict Assessment'!R17*'Activity Extent Zone 10'!R17))</f>
        <v>0</v>
      </c>
      <c r="S17" s="69">
        <f>IF('Activity Extent Zone 10'!S17="","",IF(OR('Activity Extent Zone 10'!S$3=0,'Activity Extent Zone 10'!$C17=0),0,'Activity Conflict Assessment'!S17*'Activity Extent Zone 10'!S17))</f>
        <v>0</v>
      </c>
      <c r="T17" s="69">
        <f>IF('Activity Extent Zone 10'!T17="","",IF(OR('Activity Extent Zone 10'!T$3=0,'Activity Extent Zone 10'!$C17=0),0,'Activity Conflict Assessment'!T17*'Activity Extent Zone 10'!T17))</f>
        <v>0</v>
      </c>
      <c r="U17" s="69">
        <f>IF('Activity Extent Zone 10'!U17="","",IF(OR('Activity Extent Zone 10'!U$3=0,'Activity Extent Zone 10'!$C17=0),0,'Activity Conflict Assessment'!U17*'Activity Extent Zone 10'!U17))</f>
        <v>0</v>
      </c>
      <c r="V17" s="69">
        <f>IF('Activity Extent Zone 10'!V17="","",IF(OR('Activity Extent Zone 10'!V$3=0,'Activity Extent Zone 10'!$C17=0),0,'Activity Conflict Assessment'!V17*'Activity Extent Zone 10'!V17))</f>
        <v>0</v>
      </c>
      <c r="W17" s="69">
        <f>IF('Activity Extent Zone 10'!W17="","",IF(OR('Activity Extent Zone 10'!W$3=0,'Activity Extent Zone 10'!$C17=0),0,'Activity Conflict Assessment'!W17*'Activity Extent Zone 10'!W17))</f>
        <v>0</v>
      </c>
      <c r="X17" s="69">
        <f>IF('Activity Extent Zone 10'!X17="","",IF(OR('Activity Extent Zone 10'!X$3=0,'Activity Extent Zone 10'!$C17=0),0,'Activity Conflict Assessment'!X17*'Activity Extent Zone 10'!X17))</f>
        <v>0</v>
      </c>
      <c r="Y17" s="69">
        <f>IF('Activity Extent Zone 10'!Y17="","",IF(OR('Activity Extent Zone 10'!Y$3=0,'Activity Extent Zone 10'!$C17=0),0,'Activity Conflict Assessment'!Y17*'Activity Extent Zone 10'!Y17))</f>
        <v>0</v>
      </c>
      <c r="Z17" s="69">
        <f>IF('Activity Extent Zone 10'!Z17="","",IF(OR('Activity Extent Zone 10'!Z$3=0,'Activity Extent Zone 10'!$C17=0),0,'Activity Conflict Assessment'!Z17*'Activity Extent Zone 10'!Z17))</f>
        <v>0</v>
      </c>
      <c r="AA17" s="69">
        <f>IF('Activity Extent Zone 10'!AA17="","",IF(OR('Activity Extent Zone 10'!AA$3=0,'Activity Extent Zone 10'!$C17=0),0,'Activity Conflict Assessment'!AA17*'Activity Extent Zone 10'!AA17))</f>
        <v>0</v>
      </c>
      <c r="AB17" s="69">
        <f>IF('Activity Extent Zone 10'!AB17="","",IF(OR('Activity Extent Zone 10'!AB$3=0,'Activity Extent Zone 10'!$C17=0),0,'Activity Conflict Assessment'!AB17*'Activity Extent Zone 10'!AB17))</f>
        <v>0</v>
      </c>
      <c r="AC17" s="69">
        <f>IF('Activity Extent Zone 10'!AC17="","",IF(OR('Activity Extent Zone 10'!AC$3=0,'Activity Extent Zone 10'!$C17=0),0,'Activity Conflict Assessment'!AC17*'Activity Extent Zone 10'!AC17))</f>
        <v>0</v>
      </c>
      <c r="AD17" s="69">
        <f>IF('Activity Extent Zone 10'!AD17="","",IF(OR('Activity Extent Zone 10'!AD$3=0,'Activity Extent Zone 10'!$C17=0),0,'Activity Conflict Assessment'!AD17*'Activity Extent Zone 10'!AD17))</f>
        <v>0</v>
      </c>
      <c r="AE17" s="69">
        <f>IF('Activity Extent Zone 10'!AE17="","",IF(OR('Activity Extent Zone 10'!AE$3=0,'Activity Extent Zone 10'!$C17=0),0,'Activity Conflict Assessment'!AE17*'Activity Extent Zone 10'!AE17))</f>
        <v>0</v>
      </c>
      <c r="AF17" s="69">
        <f>IF('Activity Extent Zone 10'!AF17="","",IF(OR('Activity Extent Zone 10'!AF$3=0,'Activity Extent Zone 10'!$C17=0),0,'Activity Conflict Assessment'!AF17*'Activity Extent Zone 10'!AF17))</f>
        <v>0</v>
      </c>
      <c r="AG17" s="69">
        <f>IF('Activity Extent Zone 10'!AG17="","",IF(OR('Activity Extent Zone 10'!AG$3=0,'Activity Extent Zone 10'!$C17=0),0,'Activity Conflict Assessment'!AG17*'Activity Extent Zone 10'!AG17))</f>
        <v>0</v>
      </c>
      <c r="AH17" s="69">
        <f>IF('Activity Extent Zone 10'!AH17="","",IF(OR('Activity Extent Zone 10'!AH$3=0,'Activity Extent Zone 10'!$C17=0),0,'Activity Conflict Assessment'!AH17*'Activity Extent Zone 10'!AH17))</f>
        <v>0</v>
      </c>
    </row>
    <row r="18" spans="1:34" ht="35.1" customHeight="1" thickBot="1">
      <c r="A18" s="100" t="s">
        <v>31</v>
      </c>
      <c r="B18" s="44" t="s">
        <v>49</v>
      </c>
      <c r="C18" s="45"/>
      <c r="D18" s="69">
        <f>IF('Activity Extent Zone 10'!D18="","",IF(OR('Activity Extent Zone 10'!D$3=0,'Activity Extent Zone 10'!$C18=0),0,'Activity Conflict Assessment'!D18*'Activity Extent Zone 10'!D18))</f>
        <v>0</v>
      </c>
      <c r="E18" s="69">
        <f>IF('Activity Extent Zone 10'!E18="","",IF(OR('Activity Extent Zone 10'!E$3=0,'Activity Extent Zone 10'!$C18=0),0,'Activity Conflict Assessment'!E18*'Activity Extent Zone 10'!E18))</f>
        <v>0</v>
      </c>
      <c r="F18" s="69">
        <f>IF('Activity Extent Zone 10'!F18="","",IF(OR('Activity Extent Zone 10'!F$3=0,'Activity Extent Zone 10'!$C18=0),0,'Activity Conflict Assessment'!F18*'Activity Extent Zone 10'!F18))</f>
        <v>0</v>
      </c>
      <c r="G18" s="69">
        <f>IF('Activity Extent Zone 10'!G18="","",IF(OR('Activity Extent Zone 10'!G$3=0,'Activity Extent Zone 10'!$C18=0),0,'Activity Conflict Assessment'!G18*'Activity Extent Zone 10'!G18))</f>
        <v>0</v>
      </c>
      <c r="H18" s="69">
        <f>IF('Activity Extent Zone 10'!H18="","",IF(OR('Activity Extent Zone 10'!H$3=0,'Activity Extent Zone 10'!$C18=0),0,'Activity Conflict Assessment'!H18*'Activity Extent Zone 10'!H18))</f>
        <v>0</v>
      </c>
      <c r="I18" s="69">
        <f>IF('Activity Extent Zone 10'!I18="","",IF(OR('Activity Extent Zone 10'!I$3=0,'Activity Extent Zone 10'!$C18=0),0,'Activity Conflict Assessment'!I18*'Activity Extent Zone 10'!I18))</f>
        <v>0</v>
      </c>
      <c r="J18" s="69">
        <f>IF('Activity Extent Zone 10'!J18="","",IF(OR('Activity Extent Zone 10'!J$3=0,'Activity Extent Zone 10'!$C18=0),0,'Activity Conflict Assessment'!J18*'Activity Extent Zone 10'!J18))</f>
        <v>0</v>
      </c>
      <c r="K18" s="69">
        <f>IF('Activity Extent Zone 10'!K18="","",IF(OR('Activity Extent Zone 10'!K$3=0,'Activity Extent Zone 10'!$C18=0),0,'Activity Conflict Assessment'!K18*'Activity Extent Zone 10'!K18))</f>
        <v>0</v>
      </c>
      <c r="L18" s="69">
        <f>IF('Activity Extent Zone 10'!L18="","",IF(OR('Activity Extent Zone 10'!L$3=0,'Activity Extent Zone 10'!$C18=0),0,'Activity Conflict Assessment'!L18*'Activity Extent Zone 10'!L18))</f>
        <v>0</v>
      </c>
      <c r="M18" s="69">
        <f>IF('Activity Extent Zone 10'!M18="","",IF(OR('Activity Extent Zone 10'!M$3=0,'Activity Extent Zone 10'!$C18=0),0,'Activity Conflict Assessment'!M18*'Activity Extent Zone 10'!M18))</f>
        <v>0</v>
      </c>
      <c r="N18" s="69">
        <f>IF('Activity Extent Zone 10'!N18="","",IF(OR('Activity Extent Zone 10'!N$3=0,'Activity Extent Zone 10'!$C18=0),0,'Activity Conflict Assessment'!N18*'Activity Extent Zone 10'!N18))</f>
        <v>0</v>
      </c>
      <c r="O18" s="69">
        <f>IF('Activity Extent Zone 10'!O18="","",IF(OR('Activity Extent Zone 10'!O$3=0,'Activity Extent Zone 10'!$C18=0),0,'Activity Conflict Assessment'!O18*'Activity Extent Zone 10'!O18))</f>
        <v>0</v>
      </c>
      <c r="P18" s="69">
        <f>IF('Activity Extent Zone 10'!P18="","",IF(OR('Activity Extent Zone 10'!P$3=0,'Activity Extent Zone 10'!$C18=0),0,'Activity Conflict Assessment'!P18*'Activity Extent Zone 10'!P18))</f>
        <v>0</v>
      </c>
      <c r="Q18" s="69">
        <f>IF('Activity Extent Zone 10'!Q18="","",IF(OR('Activity Extent Zone 10'!Q$3=0,'Activity Extent Zone 10'!$C18=0),0,'Activity Conflict Assessment'!Q18*'Activity Extent Zone 10'!Q18))</f>
        <v>0</v>
      </c>
      <c r="R18" s="69" t="str">
        <f>IF('Activity Extent Zone 10'!R18="","",IF(OR('Activity Extent Zone 10'!R$3=0,'Activity Extent Zone 10'!$C18=0),0,'Activity Conflict Assessment'!R18*'Activity Extent Zone 10'!R18))</f>
        <v/>
      </c>
      <c r="S18" s="69">
        <f>IF('Activity Extent Zone 10'!S18="","",IF(OR('Activity Extent Zone 10'!S$3=0,'Activity Extent Zone 10'!$C18=0),0,'Activity Conflict Assessment'!S18*'Activity Extent Zone 10'!S18))</f>
        <v>0</v>
      </c>
      <c r="T18" s="69">
        <f>IF('Activity Extent Zone 10'!T18="","",IF(OR('Activity Extent Zone 10'!T$3=0,'Activity Extent Zone 10'!$C18=0),0,'Activity Conflict Assessment'!T18*'Activity Extent Zone 10'!T18))</f>
        <v>0</v>
      </c>
      <c r="U18" s="69">
        <f>IF('Activity Extent Zone 10'!U18="","",IF(OR('Activity Extent Zone 10'!U$3=0,'Activity Extent Zone 10'!$C18=0),0,'Activity Conflict Assessment'!U18*'Activity Extent Zone 10'!U18))</f>
        <v>0</v>
      </c>
      <c r="V18" s="69">
        <f>IF('Activity Extent Zone 10'!V18="","",IF(OR('Activity Extent Zone 10'!V$3=0,'Activity Extent Zone 10'!$C18=0),0,'Activity Conflict Assessment'!V18*'Activity Extent Zone 10'!V18))</f>
        <v>0</v>
      </c>
      <c r="W18" s="69">
        <f>IF('Activity Extent Zone 10'!W18="","",IF(OR('Activity Extent Zone 10'!W$3=0,'Activity Extent Zone 10'!$C18=0),0,'Activity Conflict Assessment'!W18*'Activity Extent Zone 10'!W18))</f>
        <v>0</v>
      </c>
      <c r="X18" s="69">
        <f>IF('Activity Extent Zone 10'!X18="","",IF(OR('Activity Extent Zone 10'!X$3=0,'Activity Extent Zone 10'!$C18=0),0,'Activity Conflict Assessment'!X18*'Activity Extent Zone 10'!X18))</f>
        <v>0</v>
      </c>
      <c r="Y18" s="69">
        <f>IF('Activity Extent Zone 10'!Y18="","",IF(OR('Activity Extent Zone 10'!Y$3=0,'Activity Extent Zone 10'!$C18=0),0,'Activity Conflict Assessment'!Y18*'Activity Extent Zone 10'!Y18))</f>
        <v>0</v>
      </c>
      <c r="Z18" s="69">
        <f>IF('Activity Extent Zone 10'!Z18="","",IF(OR('Activity Extent Zone 10'!Z$3=0,'Activity Extent Zone 10'!$C18=0),0,'Activity Conflict Assessment'!Z18*'Activity Extent Zone 10'!Z18))</f>
        <v>0</v>
      </c>
      <c r="AA18" s="69">
        <f>IF('Activity Extent Zone 10'!AA18="","",IF(OR('Activity Extent Zone 10'!AA$3=0,'Activity Extent Zone 10'!$C18=0),0,'Activity Conflict Assessment'!AA18*'Activity Extent Zone 10'!AA18))</f>
        <v>0</v>
      </c>
      <c r="AB18" s="69">
        <f>IF('Activity Extent Zone 10'!AB18="","",IF(OR('Activity Extent Zone 10'!AB$3=0,'Activity Extent Zone 10'!$C18=0),0,'Activity Conflict Assessment'!AB18*'Activity Extent Zone 10'!AB18))</f>
        <v>0</v>
      </c>
      <c r="AC18" s="69">
        <f>IF('Activity Extent Zone 10'!AC18="","",IF(OR('Activity Extent Zone 10'!AC$3=0,'Activity Extent Zone 10'!$C18=0),0,'Activity Conflict Assessment'!AC18*'Activity Extent Zone 10'!AC18))</f>
        <v>0</v>
      </c>
      <c r="AD18" s="69">
        <f>IF('Activity Extent Zone 10'!AD18="","",IF(OR('Activity Extent Zone 10'!AD$3=0,'Activity Extent Zone 10'!$C18=0),0,'Activity Conflict Assessment'!AD18*'Activity Extent Zone 10'!AD18))</f>
        <v>0</v>
      </c>
      <c r="AE18" s="69">
        <f>IF('Activity Extent Zone 10'!AE18="","",IF(OR('Activity Extent Zone 10'!AE$3=0,'Activity Extent Zone 10'!$C18=0),0,'Activity Conflict Assessment'!AE18*'Activity Extent Zone 10'!AE18))</f>
        <v>0</v>
      </c>
      <c r="AF18" s="69">
        <f>IF('Activity Extent Zone 10'!AF18="","",IF(OR('Activity Extent Zone 10'!AF$3=0,'Activity Extent Zone 10'!$C18=0),0,'Activity Conflict Assessment'!AF18*'Activity Extent Zone 10'!AF18))</f>
        <v>0</v>
      </c>
      <c r="AG18" s="69">
        <f>IF('Activity Extent Zone 10'!AG18="","",IF(OR('Activity Extent Zone 10'!AG$3=0,'Activity Extent Zone 10'!$C18=0),0,'Activity Conflict Assessment'!AG18*'Activity Extent Zone 10'!AG18))</f>
        <v>0</v>
      </c>
      <c r="AH18" s="69">
        <f>IF('Activity Extent Zone 10'!AH18="","",IF(OR('Activity Extent Zone 10'!AH$3=0,'Activity Extent Zone 10'!$C18=0),0,'Activity Conflict Assessment'!AH18*'Activity Extent Zone 10'!AH18))</f>
        <v>0</v>
      </c>
    </row>
    <row r="19" spans="1:34" ht="35.1" customHeight="1" thickBot="1">
      <c r="A19" s="101"/>
      <c r="B19" s="44" t="s">
        <v>18</v>
      </c>
      <c r="C19" s="45"/>
      <c r="D19" s="69">
        <f>IF('Activity Extent Zone 10'!D19="","",IF(OR('Activity Extent Zone 10'!D$3=0,'Activity Extent Zone 10'!$C19=0),0,'Activity Conflict Assessment'!D19*'Activity Extent Zone 10'!D19))</f>
        <v>0</v>
      </c>
      <c r="E19" s="69">
        <f>IF('Activity Extent Zone 10'!E19="","",IF(OR('Activity Extent Zone 10'!E$3=0,'Activity Extent Zone 10'!$C19=0),0,'Activity Conflict Assessment'!E19*'Activity Extent Zone 10'!E19))</f>
        <v>0</v>
      </c>
      <c r="F19" s="69">
        <f>IF('Activity Extent Zone 10'!F19="","",IF(OR('Activity Extent Zone 10'!F$3=0,'Activity Extent Zone 10'!$C19=0),0,'Activity Conflict Assessment'!F19*'Activity Extent Zone 10'!F19))</f>
        <v>0</v>
      </c>
      <c r="G19" s="69">
        <f>IF('Activity Extent Zone 10'!G19="","",IF(OR('Activity Extent Zone 10'!G$3=0,'Activity Extent Zone 10'!$C19=0),0,'Activity Conflict Assessment'!G19*'Activity Extent Zone 10'!G19))</f>
        <v>0</v>
      </c>
      <c r="H19" s="69">
        <f>IF('Activity Extent Zone 10'!H19="","",IF(OR('Activity Extent Zone 10'!H$3=0,'Activity Extent Zone 10'!$C19=0),0,'Activity Conflict Assessment'!H19*'Activity Extent Zone 10'!H19))</f>
        <v>0</v>
      </c>
      <c r="I19" s="69">
        <f>IF('Activity Extent Zone 10'!I19="","",IF(OR('Activity Extent Zone 10'!I$3=0,'Activity Extent Zone 10'!$C19=0),0,'Activity Conflict Assessment'!I19*'Activity Extent Zone 10'!I19))</f>
        <v>0</v>
      </c>
      <c r="J19" s="69">
        <f>IF('Activity Extent Zone 10'!J19="","",IF(OR('Activity Extent Zone 10'!J$3=0,'Activity Extent Zone 10'!$C19=0),0,'Activity Conflict Assessment'!J19*'Activity Extent Zone 10'!J19))</f>
        <v>0</v>
      </c>
      <c r="K19" s="69">
        <f>IF('Activity Extent Zone 10'!K19="","",IF(OR('Activity Extent Zone 10'!K$3=0,'Activity Extent Zone 10'!$C19=0),0,'Activity Conflict Assessment'!K19*'Activity Extent Zone 10'!K19))</f>
        <v>0</v>
      </c>
      <c r="L19" s="69">
        <f>IF('Activity Extent Zone 10'!L19="","",IF(OR('Activity Extent Zone 10'!L$3=0,'Activity Extent Zone 10'!$C19=0),0,'Activity Conflict Assessment'!L19*'Activity Extent Zone 10'!L19))</f>
        <v>0</v>
      </c>
      <c r="M19" s="69">
        <f>IF('Activity Extent Zone 10'!M19="","",IF(OR('Activity Extent Zone 10'!M$3=0,'Activity Extent Zone 10'!$C19=0),0,'Activity Conflict Assessment'!M19*'Activity Extent Zone 10'!M19))</f>
        <v>0</v>
      </c>
      <c r="N19" s="69">
        <f>IF('Activity Extent Zone 10'!N19="","",IF(OR('Activity Extent Zone 10'!N$3=0,'Activity Extent Zone 10'!$C19=0),0,'Activity Conflict Assessment'!N19*'Activity Extent Zone 10'!N19))</f>
        <v>0</v>
      </c>
      <c r="O19" s="69">
        <f>IF('Activity Extent Zone 10'!O19="","",IF(OR('Activity Extent Zone 10'!O$3=0,'Activity Extent Zone 10'!$C19=0),0,'Activity Conflict Assessment'!O19*'Activity Extent Zone 10'!O19))</f>
        <v>0</v>
      </c>
      <c r="P19" s="69">
        <f>IF('Activity Extent Zone 10'!P19="","",IF(OR('Activity Extent Zone 10'!P$3=0,'Activity Extent Zone 10'!$C19=0),0,'Activity Conflict Assessment'!P19*'Activity Extent Zone 10'!P19))</f>
        <v>0</v>
      </c>
      <c r="Q19" s="69">
        <f>IF('Activity Extent Zone 10'!Q19="","",IF(OR('Activity Extent Zone 10'!Q$3=0,'Activity Extent Zone 10'!$C19=0),0,'Activity Conflict Assessment'!Q19*'Activity Extent Zone 10'!Q19))</f>
        <v>0</v>
      </c>
      <c r="R19" s="69">
        <f>IF('Activity Extent Zone 10'!R19="","",IF(OR('Activity Extent Zone 10'!R$3=0,'Activity Extent Zone 10'!$C19=0),0,'Activity Conflict Assessment'!R19*'Activity Extent Zone 10'!R19))</f>
        <v>0</v>
      </c>
      <c r="S19" s="69" t="str">
        <f>IF('Activity Extent Zone 10'!S19="","",IF(OR('Activity Extent Zone 10'!S$3=0,'Activity Extent Zone 10'!$C19=0),0,'Activity Conflict Assessment'!S19*'Activity Extent Zone 10'!S19))</f>
        <v/>
      </c>
      <c r="T19" s="69">
        <f>IF('Activity Extent Zone 10'!T19="","",IF(OR('Activity Extent Zone 10'!T$3=0,'Activity Extent Zone 10'!$C19=0),0,'Activity Conflict Assessment'!T19*'Activity Extent Zone 10'!T19))</f>
        <v>0</v>
      </c>
      <c r="U19" s="69">
        <f>IF('Activity Extent Zone 10'!U19="","",IF(OR('Activity Extent Zone 10'!U$3=0,'Activity Extent Zone 10'!$C19=0),0,'Activity Conflict Assessment'!U19*'Activity Extent Zone 10'!U19))</f>
        <v>0</v>
      </c>
      <c r="V19" s="69">
        <f>IF('Activity Extent Zone 10'!V19="","",IF(OR('Activity Extent Zone 10'!V$3=0,'Activity Extent Zone 10'!$C19=0),0,'Activity Conflict Assessment'!V19*'Activity Extent Zone 10'!V19))</f>
        <v>0</v>
      </c>
      <c r="W19" s="69">
        <f>IF('Activity Extent Zone 10'!W19="","",IF(OR('Activity Extent Zone 10'!W$3=0,'Activity Extent Zone 10'!$C19=0),0,'Activity Conflict Assessment'!W19*'Activity Extent Zone 10'!W19))</f>
        <v>0</v>
      </c>
      <c r="X19" s="69">
        <f>IF('Activity Extent Zone 10'!X19="","",IF(OR('Activity Extent Zone 10'!X$3=0,'Activity Extent Zone 10'!$C19=0),0,'Activity Conflict Assessment'!X19*'Activity Extent Zone 10'!X19))</f>
        <v>0</v>
      </c>
      <c r="Y19" s="69">
        <f>IF('Activity Extent Zone 10'!Y19="","",IF(OR('Activity Extent Zone 10'!Y$3=0,'Activity Extent Zone 10'!$C19=0),0,'Activity Conflict Assessment'!Y19*'Activity Extent Zone 10'!Y19))</f>
        <v>0</v>
      </c>
      <c r="Z19" s="69">
        <f>IF('Activity Extent Zone 10'!Z19="","",IF(OR('Activity Extent Zone 10'!Z$3=0,'Activity Extent Zone 10'!$C19=0),0,'Activity Conflict Assessment'!Z19*'Activity Extent Zone 10'!Z19))</f>
        <v>0</v>
      </c>
      <c r="AA19" s="69">
        <f>IF('Activity Extent Zone 10'!AA19="","",IF(OR('Activity Extent Zone 10'!AA$3=0,'Activity Extent Zone 10'!$C19=0),0,'Activity Conflict Assessment'!AA19*'Activity Extent Zone 10'!AA19))</f>
        <v>0</v>
      </c>
      <c r="AB19" s="69">
        <f>IF('Activity Extent Zone 10'!AB19="","",IF(OR('Activity Extent Zone 10'!AB$3=0,'Activity Extent Zone 10'!$C19=0),0,'Activity Conflict Assessment'!AB19*'Activity Extent Zone 10'!AB19))</f>
        <v>0</v>
      </c>
      <c r="AC19" s="69">
        <f>IF('Activity Extent Zone 10'!AC19="","",IF(OR('Activity Extent Zone 10'!AC$3=0,'Activity Extent Zone 10'!$C19=0),0,'Activity Conflict Assessment'!AC19*'Activity Extent Zone 10'!AC19))</f>
        <v>0</v>
      </c>
      <c r="AD19" s="69">
        <f>IF('Activity Extent Zone 10'!AD19="","",IF(OR('Activity Extent Zone 10'!AD$3=0,'Activity Extent Zone 10'!$C19=0),0,'Activity Conflict Assessment'!AD19*'Activity Extent Zone 10'!AD19))</f>
        <v>0</v>
      </c>
      <c r="AE19" s="69">
        <f>IF('Activity Extent Zone 10'!AE19="","",IF(OR('Activity Extent Zone 10'!AE$3=0,'Activity Extent Zone 10'!$C19=0),0,'Activity Conflict Assessment'!AE19*'Activity Extent Zone 10'!AE19))</f>
        <v>0</v>
      </c>
      <c r="AF19" s="69">
        <f>IF('Activity Extent Zone 10'!AF19="","",IF(OR('Activity Extent Zone 10'!AF$3=0,'Activity Extent Zone 10'!$C19=0),0,'Activity Conflict Assessment'!AF19*'Activity Extent Zone 10'!AF19))</f>
        <v>0</v>
      </c>
      <c r="AG19" s="69">
        <f>IF('Activity Extent Zone 10'!AG19="","",IF(OR('Activity Extent Zone 10'!AG$3=0,'Activity Extent Zone 10'!$C19=0),0,'Activity Conflict Assessment'!AG19*'Activity Extent Zone 10'!AG19))</f>
        <v>0</v>
      </c>
      <c r="AH19" s="69">
        <f>IF('Activity Extent Zone 10'!AH19="","",IF(OR('Activity Extent Zone 10'!AH$3=0,'Activity Extent Zone 10'!$C19=0),0,'Activity Conflict Assessment'!AH19*'Activity Extent Zone 10'!AH19))</f>
        <v>0</v>
      </c>
    </row>
    <row r="20" spans="1:34" ht="35.1" customHeight="1" thickBot="1">
      <c r="A20" s="102"/>
      <c r="B20" s="44" t="s">
        <v>19</v>
      </c>
      <c r="C20" s="45"/>
      <c r="D20" s="69">
        <f>IF('Activity Extent Zone 10'!D20="","",IF(OR('Activity Extent Zone 10'!D$3=0,'Activity Extent Zone 10'!$C20=0),0,'Activity Conflict Assessment'!D20*'Activity Extent Zone 10'!D20))</f>
        <v>0</v>
      </c>
      <c r="E20" s="69">
        <f>IF('Activity Extent Zone 10'!E20="","",IF(OR('Activity Extent Zone 10'!E$3=0,'Activity Extent Zone 10'!$C20=0),0,'Activity Conflict Assessment'!E20*'Activity Extent Zone 10'!E20))</f>
        <v>0</v>
      </c>
      <c r="F20" s="69">
        <f>IF('Activity Extent Zone 10'!F20="","",IF(OR('Activity Extent Zone 10'!F$3=0,'Activity Extent Zone 10'!$C20=0),0,'Activity Conflict Assessment'!F20*'Activity Extent Zone 10'!F20))</f>
        <v>0</v>
      </c>
      <c r="G20" s="69">
        <f>IF('Activity Extent Zone 10'!G20="","",IF(OR('Activity Extent Zone 10'!G$3=0,'Activity Extent Zone 10'!$C20=0),0,'Activity Conflict Assessment'!G20*'Activity Extent Zone 10'!G20))</f>
        <v>0</v>
      </c>
      <c r="H20" s="69">
        <f>IF('Activity Extent Zone 10'!H20="","",IF(OR('Activity Extent Zone 10'!H$3=0,'Activity Extent Zone 10'!$C20=0),0,'Activity Conflict Assessment'!H20*'Activity Extent Zone 10'!H20))</f>
        <v>0</v>
      </c>
      <c r="I20" s="69">
        <f>IF('Activity Extent Zone 10'!I20="","",IF(OR('Activity Extent Zone 10'!I$3=0,'Activity Extent Zone 10'!$C20=0),0,'Activity Conflict Assessment'!I20*'Activity Extent Zone 10'!I20))</f>
        <v>0</v>
      </c>
      <c r="J20" s="69">
        <f>IF('Activity Extent Zone 10'!J20="","",IF(OR('Activity Extent Zone 10'!J$3=0,'Activity Extent Zone 10'!$C20=0),0,'Activity Conflict Assessment'!J20*'Activity Extent Zone 10'!J20))</f>
        <v>0</v>
      </c>
      <c r="K20" s="69">
        <f>IF('Activity Extent Zone 10'!K20="","",IF(OR('Activity Extent Zone 10'!K$3=0,'Activity Extent Zone 10'!$C20=0),0,'Activity Conflict Assessment'!K20*'Activity Extent Zone 10'!K20))</f>
        <v>0</v>
      </c>
      <c r="L20" s="69">
        <f>IF('Activity Extent Zone 10'!L20="","",IF(OR('Activity Extent Zone 10'!L$3=0,'Activity Extent Zone 10'!$C20=0),0,'Activity Conflict Assessment'!L20*'Activity Extent Zone 10'!L20))</f>
        <v>0</v>
      </c>
      <c r="M20" s="69">
        <f>IF('Activity Extent Zone 10'!M20="","",IF(OR('Activity Extent Zone 10'!M$3=0,'Activity Extent Zone 10'!$C20=0),0,'Activity Conflict Assessment'!M20*'Activity Extent Zone 10'!M20))</f>
        <v>0</v>
      </c>
      <c r="N20" s="69">
        <f>IF('Activity Extent Zone 10'!N20="","",IF(OR('Activity Extent Zone 10'!N$3=0,'Activity Extent Zone 10'!$C20=0),0,'Activity Conflict Assessment'!N20*'Activity Extent Zone 10'!N20))</f>
        <v>0</v>
      </c>
      <c r="O20" s="69">
        <f>IF('Activity Extent Zone 10'!O20="","",IF(OR('Activity Extent Zone 10'!O$3=0,'Activity Extent Zone 10'!$C20=0),0,'Activity Conflict Assessment'!O20*'Activity Extent Zone 10'!O20))</f>
        <v>0</v>
      </c>
      <c r="P20" s="69">
        <f>IF('Activity Extent Zone 10'!P20="","",IF(OR('Activity Extent Zone 10'!P$3=0,'Activity Extent Zone 10'!$C20=0),0,'Activity Conflict Assessment'!P20*'Activity Extent Zone 10'!P20))</f>
        <v>0</v>
      </c>
      <c r="Q20" s="69">
        <f>IF('Activity Extent Zone 10'!Q20="","",IF(OR('Activity Extent Zone 10'!Q$3=0,'Activity Extent Zone 10'!$C20=0),0,'Activity Conflict Assessment'!Q20*'Activity Extent Zone 10'!Q20))</f>
        <v>0</v>
      </c>
      <c r="R20" s="69">
        <f>IF('Activity Extent Zone 10'!R20="","",IF(OR('Activity Extent Zone 10'!R$3=0,'Activity Extent Zone 10'!$C20=0),0,'Activity Conflict Assessment'!R20*'Activity Extent Zone 10'!R20))</f>
        <v>0</v>
      </c>
      <c r="S20" s="69">
        <f>IF('Activity Extent Zone 10'!S20="","",IF(OR('Activity Extent Zone 10'!S$3=0,'Activity Extent Zone 10'!$C20=0),0,'Activity Conflict Assessment'!S20*'Activity Extent Zone 10'!S20))</f>
        <v>0</v>
      </c>
      <c r="T20" s="69" t="str">
        <f>IF('Activity Extent Zone 10'!T20="","",IF(OR('Activity Extent Zone 10'!T$3=0,'Activity Extent Zone 10'!$C20=0),0,'Activity Conflict Assessment'!T20*'Activity Extent Zone 10'!T20))</f>
        <v/>
      </c>
      <c r="U20" s="69">
        <f>IF('Activity Extent Zone 10'!U20="","",IF(OR('Activity Extent Zone 10'!U$3=0,'Activity Extent Zone 10'!$C20=0),0,'Activity Conflict Assessment'!U20*'Activity Extent Zone 10'!U20))</f>
        <v>0</v>
      </c>
      <c r="V20" s="69">
        <f>IF('Activity Extent Zone 10'!V20="","",IF(OR('Activity Extent Zone 10'!V$3=0,'Activity Extent Zone 10'!$C20=0),0,'Activity Conflict Assessment'!V20*'Activity Extent Zone 10'!V20))</f>
        <v>0</v>
      </c>
      <c r="W20" s="69">
        <f>IF('Activity Extent Zone 10'!W20="","",IF(OR('Activity Extent Zone 10'!W$3=0,'Activity Extent Zone 10'!$C20=0),0,'Activity Conflict Assessment'!W20*'Activity Extent Zone 10'!W20))</f>
        <v>0</v>
      </c>
      <c r="X20" s="69">
        <f>IF('Activity Extent Zone 10'!X20="","",IF(OR('Activity Extent Zone 10'!X$3=0,'Activity Extent Zone 10'!$C20=0),0,'Activity Conflict Assessment'!X20*'Activity Extent Zone 10'!X20))</f>
        <v>0</v>
      </c>
      <c r="Y20" s="69">
        <f>IF('Activity Extent Zone 10'!Y20="","",IF(OR('Activity Extent Zone 10'!Y$3=0,'Activity Extent Zone 10'!$C20=0),0,'Activity Conflict Assessment'!Y20*'Activity Extent Zone 10'!Y20))</f>
        <v>0</v>
      </c>
      <c r="Z20" s="69">
        <f>IF('Activity Extent Zone 10'!Z20="","",IF(OR('Activity Extent Zone 10'!Z$3=0,'Activity Extent Zone 10'!$C20=0),0,'Activity Conflict Assessment'!Z20*'Activity Extent Zone 10'!Z20))</f>
        <v>0</v>
      </c>
      <c r="AA20" s="69">
        <f>IF('Activity Extent Zone 10'!AA20="","",IF(OR('Activity Extent Zone 10'!AA$3=0,'Activity Extent Zone 10'!$C20=0),0,'Activity Conflict Assessment'!AA20*'Activity Extent Zone 10'!AA20))</f>
        <v>0</v>
      </c>
      <c r="AB20" s="69">
        <f>IF('Activity Extent Zone 10'!AB20="","",IF(OR('Activity Extent Zone 10'!AB$3=0,'Activity Extent Zone 10'!$C20=0),0,'Activity Conflict Assessment'!AB20*'Activity Extent Zone 10'!AB20))</f>
        <v>0</v>
      </c>
      <c r="AC20" s="69">
        <f>IF('Activity Extent Zone 10'!AC20="","",IF(OR('Activity Extent Zone 10'!AC$3=0,'Activity Extent Zone 10'!$C20=0),0,'Activity Conflict Assessment'!AC20*'Activity Extent Zone 10'!AC20))</f>
        <v>0</v>
      </c>
      <c r="AD20" s="69">
        <f>IF('Activity Extent Zone 10'!AD20="","",IF(OR('Activity Extent Zone 10'!AD$3=0,'Activity Extent Zone 10'!$C20=0),0,'Activity Conflict Assessment'!AD20*'Activity Extent Zone 10'!AD20))</f>
        <v>0</v>
      </c>
      <c r="AE20" s="69">
        <f>IF('Activity Extent Zone 10'!AE20="","",IF(OR('Activity Extent Zone 10'!AE$3=0,'Activity Extent Zone 10'!$C20=0),0,'Activity Conflict Assessment'!AE20*'Activity Extent Zone 10'!AE20))</f>
        <v>0</v>
      </c>
      <c r="AF20" s="69">
        <f>IF('Activity Extent Zone 10'!AF20="","",IF(OR('Activity Extent Zone 10'!AF$3=0,'Activity Extent Zone 10'!$C20=0),0,'Activity Conflict Assessment'!AF20*'Activity Extent Zone 10'!AF20))</f>
        <v>0</v>
      </c>
      <c r="AG20" s="69">
        <f>IF('Activity Extent Zone 10'!AG20="","",IF(OR('Activity Extent Zone 10'!AG$3=0,'Activity Extent Zone 10'!$C20=0),0,'Activity Conflict Assessment'!AG20*'Activity Extent Zone 10'!AG20))</f>
        <v>0</v>
      </c>
      <c r="AH20" s="69">
        <f>IF('Activity Extent Zone 10'!AH20="","",IF(OR('Activity Extent Zone 10'!AH$3=0,'Activity Extent Zone 10'!$C20=0),0,'Activity Conflict Assessment'!AH20*'Activity Extent Zone 10'!AH20))</f>
        <v>0</v>
      </c>
    </row>
    <row r="21" spans="1:34" ht="35.1" customHeight="1" thickBot="1">
      <c r="A21" s="46" t="s">
        <v>5</v>
      </c>
      <c r="B21" s="44" t="s">
        <v>32</v>
      </c>
      <c r="C21" s="45"/>
      <c r="D21" s="69">
        <f>IF('Activity Extent Zone 10'!D21="","",IF(OR('Activity Extent Zone 10'!D$3=0,'Activity Extent Zone 10'!$C21=0),0,'Activity Conflict Assessment'!D21*'Activity Extent Zone 10'!D21))</f>
        <v>0</v>
      </c>
      <c r="E21" s="69">
        <f>IF('Activity Extent Zone 10'!E21="","",IF(OR('Activity Extent Zone 10'!E$3=0,'Activity Extent Zone 10'!$C21=0),0,'Activity Conflict Assessment'!E21*'Activity Extent Zone 10'!E21))</f>
        <v>0</v>
      </c>
      <c r="F21" s="69">
        <f>IF('Activity Extent Zone 10'!F21="","",IF(OR('Activity Extent Zone 10'!F$3=0,'Activity Extent Zone 10'!$C21=0),0,'Activity Conflict Assessment'!F21*'Activity Extent Zone 10'!F21))</f>
        <v>0</v>
      </c>
      <c r="G21" s="69">
        <f>IF('Activity Extent Zone 10'!G21="","",IF(OR('Activity Extent Zone 10'!G$3=0,'Activity Extent Zone 10'!$C21=0),0,'Activity Conflict Assessment'!G21*'Activity Extent Zone 10'!G21))</f>
        <v>0</v>
      </c>
      <c r="H21" s="69">
        <f>IF('Activity Extent Zone 10'!H21="","",IF(OR('Activity Extent Zone 10'!H$3=0,'Activity Extent Zone 10'!$C21=0),0,'Activity Conflict Assessment'!H21*'Activity Extent Zone 10'!H21))</f>
        <v>0</v>
      </c>
      <c r="I21" s="69">
        <f>IF('Activity Extent Zone 10'!I21="","",IF(OR('Activity Extent Zone 10'!I$3=0,'Activity Extent Zone 10'!$C21=0),0,'Activity Conflict Assessment'!I21*'Activity Extent Zone 10'!I21))</f>
        <v>0</v>
      </c>
      <c r="J21" s="69">
        <f>IF('Activity Extent Zone 10'!J21="","",IF(OR('Activity Extent Zone 10'!J$3=0,'Activity Extent Zone 10'!$C21=0),0,'Activity Conflict Assessment'!J21*'Activity Extent Zone 10'!J21))</f>
        <v>0</v>
      </c>
      <c r="K21" s="69">
        <f>IF('Activity Extent Zone 10'!K21="","",IF(OR('Activity Extent Zone 10'!K$3=0,'Activity Extent Zone 10'!$C21=0),0,'Activity Conflict Assessment'!K21*'Activity Extent Zone 10'!K21))</f>
        <v>0</v>
      </c>
      <c r="L21" s="69">
        <f>IF('Activity Extent Zone 10'!L21="","",IF(OR('Activity Extent Zone 10'!L$3=0,'Activity Extent Zone 10'!$C21=0),0,'Activity Conflict Assessment'!L21*'Activity Extent Zone 10'!L21))</f>
        <v>0</v>
      </c>
      <c r="M21" s="69">
        <f>IF('Activity Extent Zone 10'!M21="","",IF(OR('Activity Extent Zone 10'!M$3=0,'Activity Extent Zone 10'!$C21=0),0,'Activity Conflict Assessment'!M21*'Activity Extent Zone 10'!M21))</f>
        <v>0</v>
      </c>
      <c r="N21" s="69">
        <f>IF('Activity Extent Zone 10'!N21="","",IF(OR('Activity Extent Zone 10'!N$3=0,'Activity Extent Zone 10'!$C21=0),0,'Activity Conflict Assessment'!N21*'Activity Extent Zone 10'!N21))</f>
        <v>0</v>
      </c>
      <c r="O21" s="69">
        <f>IF('Activity Extent Zone 10'!O21="","",IF(OR('Activity Extent Zone 10'!O$3=0,'Activity Extent Zone 10'!$C21=0),0,'Activity Conflict Assessment'!O21*'Activity Extent Zone 10'!O21))</f>
        <v>0</v>
      </c>
      <c r="P21" s="69">
        <f>IF('Activity Extent Zone 10'!P21="","",IF(OR('Activity Extent Zone 10'!P$3=0,'Activity Extent Zone 10'!$C21=0),0,'Activity Conflict Assessment'!P21*'Activity Extent Zone 10'!P21))</f>
        <v>0</v>
      </c>
      <c r="Q21" s="69">
        <f>IF('Activity Extent Zone 10'!Q21="","",IF(OR('Activity Extent Zone 10'!Q$3=0,'Activity Extent Zone 10'!$C21=0),0,'Activity Conflict Assessment'!Q21*'Activity Extent Zone 10'!Q21))</f>
        <v>0</v>
      </c>
      <c r="R21" s="69">
        <f>IF('Activity Extent Zone 10'!R21="","",IF(OR('Activity Extent Zone 10'!R$3=0,'Activity Extent Zone 10'!$C21=0),0,'Activity Conflict Assessment'!R21*'Activity Extent Zone 10'!R21))</f>
        <v>0</v>
      </c>
      <c r="S21" s="69">
        <f>IF('Activity Extent Zone 10'!S21="","",IF(OR('Activity Extent Zone 10'!S$3=0,'Activity Extent Zone 10'!$C21=0),0,'Activity Conflict Assessment'!S21*'Activity Extent Zone 10'!S21))</f>
        <v>0</v>
      </c>
      <c r="T21" s="69">
        <f>IF('Activity Extent Zone 10'!T21="","",IF(OR('Activity Extent Zone 10'!T$3=0,'Activity Extent Zone 10'!$C21=0),0,'Activity Conflict Assessment'!T21*'Activity Extent Zone 10'!T21))</f>
        <v>0</v>
      </c>
      <c r="U21" s="69" t="str">
        <f>IF('Activity Extent Zone 10'!U21="","",IF(OR('Activity Extent Zone 10'!U$3=0,'Activity Extent Zone 10'!$C21=0),0,'Activity Conflict Assessment'!U21*'Activity Extent Zone 10'!U21))</f>
        <v/>
      </c>
      <c r="V21" s="69">
        <f>IF('Activity Extent Zone 10'!V21="","",IF(OR('Activity Extent Zone 10'!V$3=0,'Activity Extent Zone 10'!$C21=0),0,'Activity Conflict Assessment'!V21*'Activity Extent Zone 10'!V21))</f>
        <v>0</v>
      </c>
      <c r="W21" s="69">
        <f>IF('Activity Extent Zone 10'!W21="","",IF(OR('Activity Extent Zone 10'!W$3=0,'Activity Extent Zone 10'!$C21=0),0,'Activity Conflict Assessment'!W21*'Activity Extent Zone 10'!W21))</f>
        <v>0</v>
      </c>
      <c r="X21" s="69">
        <f>IF('Activity Extent Zone 10'!X21="","",IF(OR('Activity Extent Zone 10'!X$3=0,'Activity Extent Zone 10'!$C21=0),0,'Activity Conflict Assessment'!X21*'Activity Extent Zone 10'!X21))</f>
        <v>0</v>
      </c>
      <c r="Y21" s="69">
        <f>IF('Activity Extent Zone 10'!Y21="","",IF(OR('Activity Extent Zone 10'!Y$3=0,'Activity Extent Zone 10'!$C21=0),0,'Activity Conflict Assessment'!Y21*'Activity Extent Zone 10'!Y21))</f>
        <v>0</v>
      </c>
      <c r="Z21" s="69">
        <f>IF('Activity Extent Zone 10'!Z21="","",IF(OR('Activity Extent Zone 10'!Z$3=0,'Activity Extent Zone 10'!$C21=0),0,'Activity Conflict Assessment'!Z21*'Activity Extent Zone 10'!Z21))</f>
        <v>0</v>
      </c>
      <c r="AA21" s="69">
        <f>IF('Activity Extent Zone 10'!AA21="","",IF(OR('Activity Extent Zone 10'!AA$3=0,'Activity Extent Zone 10'!$C21=0),0,'Activity Conflict Assessment'!AA21*'Activity Extent Zone 10'!AA21))</f>
        <v>0</v>
      </c>
      <c r="AB21" s="69">
        <f>IF('Activity Extent Zone 10'!AB21="","",IF(OR('Activity Extent Zone 10'!AB$3=0,'Activity Extent Zone 10'!$C21=0),0,'Activity Conflict Assessment'!AB21*'Activity Extent Zone 10'!AB21))</f>
        <v>0</v>
      </c>
      <c r="AC21" s="69">
        <f>IF('Activity Extent Zone 10'!AC21="","",IF(OR('Activity Extent Zone 10'!AC$3=0,'Activity Extent Zone 10'!$C21=0),0,'Activity Conflict Assessment'!AC21*'Activity Extent Zone 10'!AC21))</f>
        <v>0</v>
      </c>
      <c r="AD21" s="69">
        <f>IF('Activity Extent Zone 10'!AD21="","",IF(OR('Activity Extent Zone 10'!AD$3=0,'Activity Extent Zone 10'!$C21=0),0,'Activity Conflict Assessment'!AD21*'Activity Extent Zone 10'!AD21))</f>
        <v>0</v>
      </c>
      <c r="AE21" s="69">
        <f>IF('Activity Extent Zone 10'!AE21="","",IF(OR('Activity Extent Zone 10'!AE$3=0,'Activity Extent Zone 10'!$C21=0),0,'Activity Conflict Assessment'!AE21*'Activity Extent Zone 10'!AE21))</f>
        <v>0</v>
      </c>
      <c r="AF21" s="69">
        <f>IF('Activity Extent Zone 10'!AF21="","",IF(OR('Activity Extent Zone 10'!AF$3=0,'Activity Extent Zone 10'!$C21=0),0,'Activity Conflict Assessment'!AF21*'Activity Extent Zone 10'!AF21))</f>
        <v>0</v>
      </c>
      <c r="AG21" s="69">
        <f>IF('Activity Extent Zone 10'!AG21="","",IF(OR('Activity Extent Zone 10'!AG$3=0,'Activity Extent Zone 10'!$C21=0),0,'Activity Conflict Assessment'!AG21*'Activity Extent Zone 10'!AG21))</f>
        <v>0</v>
      </c>
      <c r="AH21" s="69">
        <f>IF('Activity Extent Zone 10'!AH21="","",IF(OR('Activity Extent Zone 10'!AH$3=0,'Activity Extent Zone 10'!$C21=0),0,'Activity Conflict Assessment'!AH21*'Activity Extent Zone 10'!AH21))</f>
        <v>0</v>
      </c>
    </row>
    <row r="22" spans="1:34" ht="35.1" customHeight="1" thickBot="1">
      <c r="A22" s="100" t="s">
        <v>6</v>
      </c>
      <c r="B22" s="44" t="s">
        <v>20</v>
      </c>
      <c r="C22" s="45"/>
      <c r="D22" s="69">
        <f>IF('Activity Extent Zone 10'!D22="","",IF(OR('Activity Extent Zone 10'!D$3=0,'Activity Extent Zone 10'!$C22=0),0,'Activity Conflict Assessment'!D22*'Activity Extent Zone 10'!D22))</f>
        <v>0</v>
      </c>
      <c r="E22" s="69">
        <f>IF('Activity Extent Zone 10'!E22="","",IF(OR('Activity Extent Zone 10'!E$3=0,'Activity Extent Zone 10'!$C22=0),0,'Activity Conflict Assessment'!E22*'Activity Extent Zone 10'!E22))</f>
        <v>0</v>
      </c>
      <c r="F22" s="69">
        <f>IF('Activity Extent Zone 10'!F22="","",IF(OR('Activity Extent Zone 10'!F$3=0,'Activity Extent Zone 10'!$C22=0),0,'Activity Conflict Assessment'!F22*'Activity Extent Zone 10'!F22))</f>
        <v>0</v>
      </c>
      <c r="G22" s="69">
        <f>IF('Activity Extent Zone 10'!G22="","",IF(OR('Activity Extent Zone 10'!G$3=0,'Activity Extent Zone 10'!$C22=0),0,'Activity Conflict Assessment'!G22*'Activity Extent Zone 10'!G22))</f>
        <v>0</v>
      </c>
      <c r="H22" s="69">
        <f>IF('Activity Extent Zone 10'!H22="","",IF(OR('Activity Extent Zone 10'!H$3=0,'Activity Extent Zone 10'!$C22=0),0,'Activity Conflict Assessment'!H22*'Activity Extent Zone 10'!H22))</f>
        <v>0</v>
      </c>
      <c r="I22" s="69">
        <f>IF('Activity Extent Zone 10'!I22="","",IF(OR('Activity Extent Zone 10'!I$3=0,'Activity Extent Zone 10'!$C22=0),0,'Activity Conflict Assessment'!I22*'Activity Extent Zone 10'!I22))</f>
        <v>0</v>
      </c>
      <c r="J22" s="69">
        <f>IF('Activity Extent Zone 10'!J22="","",IF(OR('Activity Extent Zone 10'!J$3=0,'Activity Extent Zone 10'!$C22=0),0,'Activity Conflict Assessment'!J22*'Activity Extent Zone 10'!J22))</f>
        <v>0</v>
      </c>
      <c r="K22" s="69">
        <f>IF('Activity Extent Zone 10'!K22="","",IF(OR('Activity Extent Zone 10'!K$3=0,'Activity Extent Zone 10'!$C22=0),0,'Activity Conflict Assessment'!K22*'Activity Extent Zone 10'!K22))</f>
        <v>0</v>
      </c>
      <c r="L22" s="69">
        <f>IF('Activity Extent Zone 10'!L22="","",IF(OR('Activity Extent Zone 10'!L$3=0,'Activity Extent Zone 10'!$C22=0),0,'Activity Conflict Assessment'!L22*'Activity Extent Zone 10'!L22))</f>
        <v>0</v>
      </c>
      <c r="M22" s="69">
        <f>IF('Activity Extent Zone 10'!M22="","",IF(OR('Activity Extent Zone 10'!M$3=0,'Activity Extent Zone 10'!$C22=0),0,'Activity Conflict Assessment'!M22*'Activity Extent Zone 10'!M22))</f>
        <v>0</v>
      </c>
      <c r="N22" s="69">
        <f>IF('Activity Extent Zone 10'!N22="","",IF(OR('Activity Extent Zone 10'!N$3=0,'Activity Extent Zone 10'!$C22=0),0,'Activity Conflict Assessment'!N22*'Activity Extent Zone 10'!N22))</f>
        <v>0</v>
      </c>
      <c r="O22" s="69">
        <f>IF('Activity Extent Zone 10'!O22="","",IF(OR('Activity Extent Zone 10'!O$3=0,'Activity Extent Zone 10'!$C22=0),0,'Activity Conflict Assessment'!O22*'Activity Extent Zone 10'!O22))</f>
        <v>0</v>
      </c>
      <c r="P22" s="69">
        <f>IF('Activity Extent Zone 10'!P22="","",IF(OR('Activity Extent Zone 10'!P$3=0,'Activity Extent Zone 10'!$C22=0),0,'Activity Conflict Assessment'!P22*'Activity Extent Zone 10'!P22))</f>
        <v>0</v>
      </c>
      <c r="Q22" s="69">
        <f>IF('Activity Extent Zone 10'!Q22="","",IF(OR('Activity Extent Zone 10'!Q$3=0,'Activity Extent Zone 10'!$C22=0),0,'Activity Conflict Assessment'!Q22*'Activity Extent Zone 10'!Q22))</f>
        <v>0</v>
      </c>
      <c r="R22" s="69">
        <f>IF('Activity Extent Zone 10'!R22="","",IF(OR('Activity Extent Zone 10'!R$3=0,'Activity Extent Zone 10'!$C22=0),0,'Activity Conflict Assessment'!R22*'Activity Extent Zone 10'!R22))</f>
        <v>0</v>
      </c>
      <c r="S22" s="69">
        <f>IF('Activity Extent Zone 10'!S22="","",IF(OR('Activity Extent Zone 10'!S$3=0,'Activity Extent Zone 10'!$C22=0),0,'Activity Conflict Assessment'!S22*'Activity Extent Zone 10'!S22))</f>
        <v>0</v>
      </c>
      <c r="T22" s="69">
        <f>IF('Activity Extent Zone 10'!T22="","",IF(OR('Activity Extent Zone 10'!T$3=0,'Activity Extent Zone 10'!$C22=0),0,'Activity Conflict Assessment'!T22*'Activity Extent Zone 10'!T22))</f>
        <v>0</v>
      </c>
      <c r="U22" s="69">
        <f>IF('Activity Extent Zone 10'!U22="","",IF(OR('Activity Extent Zone 10'!U$3=0,'Activity Extent Zone 10'!$C22=0),0,'Activity Conflict Assessment'!U22*'Activity Extent Zone 10'!U22))</f>
        <v>0</v>
      </c>
      <c r="V22" s="69" t="str">
        <f>IF('Activity Extent Zone 10'!V22="","",IF(OR('Activity Extent Zone 10'!V$3=0,'Activity Extent Zone 10'!$C22=0),0,'Activity Conflict Assessment'!V22*'Activity Extent Zone 10'!V22))</f>
        <v/>
      </c>
      <c r="W22" s="69">
        <f>IF('Activity Extent Zone 10'!W22="","",IF(OR('Activity Extent Zone 10'!W$3=0,'Activity Extent Zone 10'!$C22=0),0,'Activity Conflict Assessment'!W22*'Activity Extent Zone 10'!W22))</f>
        <v>0</v>
      </c>
      <c r="X22" s="69">
        <f>IF('Activity Extent Zone 10'!X22="","",IF(OR('Activity Extent Zone 10'!X$3=0,'Activity Extent Zone 10'!$C22=0),0,'Activity Conflict Assessment'!X22*'Activity Extent Zone 10'!X22))</f>
        <v>0</v>
      </c>
      <c r="Y22" s="69">
        <f>IF('Activity Extent Zone 10'!Y22="","",IF(OR('Activity Extent Zone 10'!Y$3=0,'Activity Extent Zone 10'!$C22=0),0,'Activity Conflict Assessment'!Y22*'Activity Extent Zone 10'!Y22))</f>
        <v>0</v>
      </c>
      <c r="Z22" s="69">
        <f>IF('Activity Extent Zone 10'!Z22="","",IF(OR('Activity Extent Zone 10'!Z$3=0,'Activity Extent Zone 10'!$C22=0),0,'Activity Conflict Assessment'!Z22*'Activity Extent Zone 10'!Z22))</f>
        <v>0</v>
      </c>
      <c r="AA22" s="69">
        <f>IF('Activity Extent Zone 10'!AA22="","",IF(OR('Activity Extent Zone 10'!AA$3=0,'Activity Extent Zone 10'!$C22=0),0,'Activity Conflict Assessment'!AA22*'Activity Extent Zone 10'!AA22))</f>
        <v>0</v>
      </c>
      <c r="AB22" s="69">
        <f>IF('Activity Extent Zone 10'!AB22="","",IF(OR('Activity Extent Zone 10'!AB$3=0,'Activity Extent Zone 10'!$C22=0),0,'Activity Conflict Assessment'!AB22*'Activity Extent Zone 10'!AB22))</f>
        <v>0</v>
      </c>
      <c r="AC22" s="69">
        <f>IF('Activity Extent Zone 10'!AC22="","",IF(OR('Activity Extent Zone 10'!AC$3=0,'Activity Extent Zone 10'!$C22=0),0,'Activity Conflict Assessment'!AC22*'Activity Extent Zone 10'!AC22))</f>
        <v>0</v>
      </c>
      <c r="AD22" s="69">
        <f>IF('Activity Extent Zone 10'!AD22="","",IF(OR('Activity Extent Zone 10'!AD$3=0,'Activity Extent Zone 10'!$C22=0),0,'Activity Conflict Assessment'!AD22*'Activity Extent Zone 10'!AD22))</f>
        <v>0</v>
      </c>
      <c r="AE22" s="69">
        <f>IF('Activity Extent Zone 10'!AE22="","",IF(OR('Activity Extent Zone 10'!AE$3=0,'Activity Extent Zone 10'!$C22=0),0,'Activity Conflict Assessment'!AE22*'Activity Extent Zone 10'!AE22))</f>
        <v>0</v>
      </c>
      <c r="AF22" s="69">
        <f>IF('Activity Extent Zone 10'!AF22="","",IF(OR('Activity Extent Zone 10'!AF$3=0,'Activity Extent Zone 10'!$C22=0),0,'Activity Conflict Assessment'!AF22*'Activity Extent Zone 10'!AF22))</f>
        <v>0</v>
      </c>
      <c r="AG22" s="69">
        <f>IF('Activity Extent Zone 10'!AG22="","",IF(OR('Activity Extent Zone 10'!AG$3=0,'Activity Extent Zone 10'!$C22=0),0,'Activity Conflict Assessment'!AG22*'Activity Extent Zone 10'!AG22))</f>
        <v>0</v>
      </c>
      <c r="AH22" s="69">
        <f>IF('Activity Extent Zone 10'!AH22="","",IF(OR('Activity Extent Zone 10'!AH$3=0,'Activity Extent Zone 10'!$C22=0),0,'Activity Conflict Assessment'!AH22*'Activity Extent Zone 10'!AH22))</f>
        <v>0</v>
      </c>
    </row>
    <row r="23" spans="1:34" ht="35.1" customHeight="1" thickBot="1">
      <c r="A23" s="101"/>
      <c r="B23" s="44" t="s">
        <v>33</v>
      </c>
      <c r="C23" s="45"/>
      <c r="D23" s="69">
        <f>IF('Activity Extent Zone 10'!D23="","",IF(OR('Activity Extent Zone 10'!D$3=0,'Activity Extent Zone 10'!$C23=0),0,'Activity Conflict Assessment'!D23*'Activity Extent Zone 10'!D23))</f>
        <v>0</v>
      </c>
      <c r="E23" s="69">
        <f>IF('Activity Extent Zone 10'!E23="","",IF(OR('Activity Extent Zone 10'!E$3=0,'Activity Extent Zone 10'!$C23=0),0,'Activity Conflict Assessment'!E23*'Activity Extent Zone 10'!E23))</f>
        <v>0</v>
      </c>
      <c r="F23" s="69">
        <f>IF('Activity Extent Zone 10'!F23="","",IF(OR('Activity Extent Zone 10'!F$3=0,'Activity Extent Zone 10'!$C23=0),0,'Activity Conflict Assessment'!F23*'Activity Extent Zone 10'!F23))</f>
        <v>0</v>
      </c>
      <c r="G23" s="69">
        <f>IF('Activity Extent Zone 10'!G23="","",IF(OR('Activity Extent Zone 10'!G$3=0,'Activity Extent Zone 10'!$C23=0),0,'Activity Conflict Assessment'!G23*'Activity Extent Zone 10'!G23))</f>
        <v>0</v>
      </c>
      <c r="H23" s="69">
        <f>IF('Activity Extent Zone 10'!H23="","",IF(OR('Activity Extent Zone 10'!H$3=0,'Activity Extent Zone 10'!$C23=0),0,'Activity Conflict Assessment'!H23*'Activity Extent Zone 10'!H23))</f>
        <v>0</v>
      </c>
      <c r="I23" s="69">
        <f>IF('Activity Extent Zone 10'!I23="","",IF(OR('Activity Extent Zone 10'!I$3=0,'Activity Extent Zone 10'!$C23=0),0,'Activity Conflict Assessment'!I23*'Activity Extent Zone 10'!I23))</f>
        <v>0</v>
      </c>
      <c r="J23" s="69">
        <f>IF('Activity Extent Zone 10'!J23="","",IF(OR('Activity Extent Zone 10'!J$3=0,'Activity Extent Zone 10'!$C23=0),0,'Activity Conflict Assessment'!J23*'Activity Extent Zone 10'!J23))</f>
        <v>0</v>
      </c>
      <c r="K23" s="69">
        <f>IF('Activity Extent Zone 10'!K23="","",IF(OR('Activity Extent Zone 10'!K$3=0,'Activity Extent Zone 10'!$C23=0),0,'Activity Conflict Assessment'!K23*'Activity Extent Zone 10'!K23))</f>
        <v>0</v>
      </c>
      <c r="L23" s="69">
        <f>IF('Activity Extent Zone 10'!L23="","",IF(OR('Activity Extent Zone 10'!L$3=0,'Activity Extent Zone 10'!$C23=0),0,'Activity Conflict Assessment'!L23*'Activity Extent Zone 10'!L23))</f>
        <v>0</v>
      </c>
      <c r="M23" s="69">
        <f>IF('Activity Extent Zone 10'!M23="","",IF(OR('Activity Extent Zone 10'!M$3=0,'Activity Extent Zone 10'!$C23=0),0,'Activity Conflict Assessment'!M23*'Activity Extent Zone 10'!M23))</f>
        <v>0</v>
      </c>
      <c r="N23" s="69">
        <f>IF('Activity Extent Zone 10'!N23="","",IF(OR('Activity Extent Zone 10'!N$3=0,'Activity Extent Zone 10'!$C23=0),0,'Activity Conflict Assessment'!N23*'Activity Extent Zone 10'!N23))</f>
        <v>0</v>
      </c>
      <c r="O23" s="69">
        <f>IF('Activity Extent Zone 10'!O23="","",IF(OR('Activity Extent Zone 10'!O$3=0,'Activity Extent Zone 10'!$C23=0),0,'Activity Conflict Assessment'!O23*'Activity Extent Zone 10'!O23))</f>
        <v>0</v>
      </c>
      <c r="P23" s="69">
        <f>IF('Activity Extent Zone 10'!P23="","",IF(OR('Activity Extent Zone 10'!P$3=0,'Activity Extent Zone 10'!$C23=0),0,'Activity Conflict Assessment'!P23*'Activity Extent Zone 10'!P23))</f>
        <v>0</v>
      </c>
      <c r="Q23" s="69">
        <f>IF('Activity Extent Zone 10'!Q23="","",IF(OR('Activity Extent Zone 10'!Q$3=0,'Activity Extent Zone 10'!$C23=0),0,'Activity Conflict Assessment'!Q23*'Activity Extent Zone 10'!Q23))</f>
        <v>0</v>
      </c>
      <c r="R23" s="69">
        <f>IF('Activity Extent Zone 10'!R23="","",IF(OR('Activity Extent Zone 10'!R$3=0,'Activity Extent Zone 10'!$C23=0),0,'Activity Conflict Assessment'!R23*'Activity Extent Zone 10'!R23))</f>
        <v>0</v>
      </c>
      <c r="S23" s="69">
        <f>IF('Activity Extent Zone 10'!S23="","",IF(OR('Activity Extent Zone 10'!S$3=0,'Activity Extent Zone 10'!$C23=0),0,'Activity Conflict Assessment'!S23*'Activity Extent Zone 10'!S23))</f>
        <v>0</v>
      </c>
      <c r="T23" s="69">
        <f>IF('Activity Extent Zone 10'!T23="","",IF(OR('Activity Extent Zone 10'!T$3=0,'Activity Extent Zone 10'!$C23=0),0,'Activity Conflict Assessment'!T23*'Activity Extent Zone 10'!T23))</f>
        <v>0</v>
      </c>
      <c r="U23" s="69">
        <f>IF('Activity Extent Zone 10'!U23="","",IF(OR('Activity Extent Zone 10'!U$3=0,'Activity Extent Zone 10'!$C23=0),0,'Activity Conflict Assessment'!U23*'Activity Extent Zone 10'!U23))</f>
        <v>0</v>
      </c>
      <c r="V23" s="69">
        <f>IF('Activity Extent Zone 10'!V23="","",IF(OR('Activity Extent Zone 10'!V$3=0,'Activity Extent Zone 10'!$C23=0),0,'Activity Conflict Assessment'!V23*'Activity Extent Zone 10'!V23))</f>
        <v>0</v>
      </c>
      <c r="W23" s="69" t="str">
        <f>IF('Activity Extent Zone 10'!W23="","",IF(OR('Activity Extent Zone 10'!W$3=0,'Activity Extent Zone 10'!$C23=0),0,'Activity Conflict Assessment'!W23*'Activity Extent Zone 10'!W23))</f>
        <v/>
      </c>
      <c r="X23" s="69">
        <f>IF('Activity Extent Zone 10'!X23="","",IF(OR('Activity Extent Zone 10'!X$3=0,'Activity Extent Zone 10'!$C23=0),0,'Activity Conflict Assessment'!X23*'Activity Extent Zone 10'!X23))</f>
        <v>0</v>
      </c>
      <c r="Y23" s="69">
        <f>IF('Activity Extent Zone 10'!Y23="","",IF(OR('Activity Extent Zone 10'!Y$3=0,'Activity Extent Zone 10'!$C23=0),0,'Activity Conflict Assessment'!Y23*'Activity Extent Zone 10'!Y23))</f>
        <v>0</v>
      </c>
      <c r="Z23" s="69">
        <f>IF('Activity Extent Zone 10'!Z23="","",IF(OR('Activity Extent Zone 10'!Z$3=0,'Activity Extent Zone 10'!$C23=0),0,'Activity Conflict Assessment'!Z23*'Activity Extent Zone 10'!Z23))</f>
        <v>0</v>
      </c>
      <c r="AA23" s="69">
        <f>IF('Activity Extent Zone 10'!AA23="","",IF(OR('Activity Extent Zone 10'!AA$3=0,'Activity Extent Zone 10'!$C23=0),0,'Activity Conflict Assessment'!AA23*'Activity Extent Zone 10'!AA23))</f>
        <v>0</v>
      </c>
      <c r="AB23" s="69">
        <f>IF('Activity Extent Zone 10'!AB23="","",IF(OR('Activity Extent Zone 10'!AB$3=0,'Activity Extent Zone 10'!$C23=0),0,'Activity Conflict Assessment'!AB23*'Activity Extent Zone 10'!AB23))</f>
        <v>0</v>
      </c>
      <c r="AC23" s="69">
        <f>IF('Activity Extent Zone 10'!AC23="","",IF(OR('Activity Extent Zone 10'!AC$3=0,'Activity Extent Zone 10'!$C23=0),0,'Activity Conflict Assessment'!AC23*'Activity Extent Zone 10'!AC23))</f>
        <v>0</v>
      </c>
      <c r="AD23" s="69">
        <f>IF('Activity Extent Zone 10'!AD23="","",IF(OR('Activity Extent Zone 10'!AD$3=0,'Activity Extent Zone 10'!$C23=0),0,'Activity Conflict Assessment'!AD23*'Activity Extent Zone 10'!AD23))</f>
        <v>0</v>
      </c>
      <c r="AE23" s="69">
        <f>IF('Activity Extent Zone 10'!AE23="","",IF(OR('Activity Extent Zone 10'!AE$3=0,'Activity Extent Zone 10'!$C23=0),0,'Activity Conflict Assessment'!AE23*'Activity Extent Zone 10'!AE23))</f>
        <v>0</v>
      </c>
      <c r="AF23" s="69">
        <f>IF('Activity Extent Zone 10'!AF23="","",IF(OR('Activity Extent Zone 10'!AF$3=0,'Activity Extent Zone 10'!$C23=0),0,'Activity Conflict Assessment'!AF23*'Activity Extent Zone 10'!AF23))</f>
        <v>0</v>
      </c>
      <c r="AG23" s="69">
        <f>IF('Activity Extent Zone 10'!AG23="","",IF(OR('Activity Extent Zone 10'!AG$3=0,'Activity Extent Zone 10'!$C23=0),0,'Activity Conflict Assessment'!AG23*'Activity Extent Zone 10'!AG23))</f>
        <v>0</v>
      </c>
      <c r="AH23" s="69">
        <f>IF('Activity Extent Zone 10'!AH23="","",IF(OR('Activity Extent Zone 10'!AH$3=0,'Activity Extent Zone 10'!$C23=0),0,'Activity Conflict Assessment'!AH23*'Activity Extent Zone 10'!AH23))</f>
        <v>0</v>
      </c>
    </row>
    <row r="24" spans="1:34" ht="35.1" customHeight="1" thickBot="1">
      <c r="A24" s="101"/>
      <c r="B24" s="44" t="s">
        <v>50</v>
      </c>
      <c r="C24" s="45"/>
      <c r="D24" s="69">
        <f>IF('Activity Extent Zone 10'!D24="","",IF(OR('Activity Extent Zone 10'!D$3=0,'Activity Extent Zone 10'!$C24=0),0,'Activity Conflict Assessment'!D24*'Activity Extent Zone 10'!D24))</f>
        <v>0</v>
      </c>
      <c r="E24" s="69">
        <f>IF('Activity Extent Zone 10'!E24="","",IF(OR('Activity Extent Zone 10'!E$3=0,'Activity Extent Zone 10'!$C24=0),0,'Activity Conflict Assessment'!E24*'Activity Extent Zone 10'!E24))</f>
        <v>0</v>
      </c>
      <c r="F24" s="69">
        <f>IF('Activity Extent Zone 10'!F24="","",IF(OR('Activity Extent Zone 10'!F$3=0,'Activity Extent Zone 10'!$C24=0),0,'Activity Conflict Assessment'!F24*'Activity Extent Zone 10'!F24))</f>
        <v>0</v>
      </c>
      <c r="G24" s="69">
        <f>IF('Activity Extent Zone 10'!G24="","",IF(OR('Activity Extent Zone 10'!G$3=0,'Activity Extent Zone 10'!$C24=0),0,'Activity Conflict Assessment'!G24*'Activity Extent Zone 10'!G24))</f>
        <v>0</v>
      </c>
      <c r="H24" s="69">
        <f>IF('Activity Extent Zone 10'!H24="","",IF(OR('Activity Extent Zone 10'!H$3=0,'Activity Extent Zone 10'!$C24=0),0,'Activity Conflict Assessment'!H24*'Activity Extent Zone 10'!H24))</f>
        <v>0</v>
      </c>
      <c r="I24" s="69">
        <f>IF('Activity Extent Zone 10'!I24="","",IF(OR('Activity Extent Zone 10'!I$3=0,'Activity Extent Zone 10'!$C24=0),0,'Activity Conflict Assessment'!I24*'Activity Extent Zone 10'!I24))</f>
        <v>0</v>
      </c>
      <c r="J24" s="69">
        <f>IF('Activity Extent Zone 10'!J24="","",IF(OR('Activity Extent Zone 10'!J$3=0,'Activity Extent Zone 10'!$C24=0),0,'Activity Conflict Assessment'!J24*'Activity Extent Zone 10'!J24))</f>
        <v>0</v>
      </c>
      <c r="K24" s="69">
        <f>IF('Activity Extent Zone 10'!K24="","",IF(OR('Activity Extent Zone 10'!K$3=0,'Activity Extent Zone 10'!$C24=0),0,'Activity Conflict Assessment'!K24*'Activity Extent Zone 10'!K24))</f>
        <v>0</v>
      </c>
      <c r="L24" s="69">
        <f>IF('Activity Extent Zone 10'!L24="","",IF(OR('Activity Extent Zone 10'!L$3=0,'Activity Extent Zone 10'!$C24=0),0,'Activity Conflict Assessment'!L24*'Activity Extent Zone 10'!L24))</f>
        <v>0</v>
      </c>
      <c r="M24" s="69">
        <f>IF('Activity Extent Zone 10'!M24="","",IF(OR('Activity Extent Zone 10'!M$3=0,'Activity Extent Zone 10'!$C24=0),0,'Activity Conflict Assessment'!M24*'Activity Extent Zone 10'!M24))</f>
        <v>0</v>
      </c>
      <c r="N24" s="69">
        <f>IF('Activity Extent Zone 10'!N24="","",IF(OR('Activity Extent Zone 10'!N$3=0,'Activity Extent Zone 10'!$C24=0),0,'Activity Conflict Assessment'!N24*'Activity Extent Zone 10'!N24))</f>
        <v>0</v>
      </c>
      <c r="O24" s="69">
        <f>IF('Activity Extent Zone 10'!O24="","",IF(OR('Activity Extent Zone 10'!O$3=0,'Activity Extent Zone 10'!$C24=0),0,'Activity Conflict Assessment'!O24*'Activity Extent Zone 10'!O24))</f>
        <v>0</v>
      </c>
      <c r="P24" s="69">
        <f>IF('Activity Extent Zone 10'!P24="","",IF(OR('Activity Extent Zone 10'!P$3=0,'Activity Extent Zone 10'!$C24=0),0,'Activity Conflict Assessment'!P24*'Activity Extent Zone 10'!P24))</f>
        <v>0</v>
      </c>
      <c r="Q24" s="69">
        <f>IF('Activity Extent Zone 10'!Q24="","",IF(OR('Activity Extent Zone 10'!Q$3=0,'Activity Extent Zone 10'!$C24=0),0,'Activity Conflict Assessment'!Q24*'Activity Extent Zone 10'!Q24))</f>
        <v>0</v>
      </c>
      <c r="R24" s="69">
        <f>IF('Activity Extent Zone 10'!R24="","",IF(OR('Activity Extent Zone 10'!R$3=0,'Activity Extent Zone 10'!$C24=0),0,'Activity Conflict Assessment'!R24*'Activity Extent Zone 10'!R24))</f>
        <v>0</v>
      </c>
      <c r="S24" s="69">
        <f>IF('Activity Extent Zone 10'!S24="","",IF(OR('Activity Extent Zone 10'!S$3=0,'Activity Extent Zone 10'!$C24=0),0,'Activity Conflict Assessment'!S24*'Activity Extent Zone 10'!S24))</f>
        <v>0</v>
      </c>
      <c r="T24" s="69">
        <f>IF('Activity Extent Zone 10'!T24="","",IF(OR('Activity Extent Zone 10'!T$3=0,'Activity Extent Zone 10'!$C24=0),0,'Activity Conflict Assessment'!T24*'Activity Extent Zone 10'!T24))</f>
        <v>0</v>
      </c>
      <c r="U24" s="69">
        <f>IF('Activity Extent Zone 10'!U24="","",IF(OR('Activity Extent Zone 10'!U$3=0,'Activity Extent Zone 10'!$C24=0),0,'Activity Conflict Assessment'!U24*'Activity Extent Zone 10'!U24))</f>
        <v>0</v>
      </c>
      <c r="V24" s="69">
        <f>IF('Activity Extent Zone 10'!V24="","",IF(OR('Activity Extent Zone 10'!V$3=0,'Activity Extent Zone 10'!$C24=0),0,'Activity Conflict Assessment'!V24*'Activity Extent Zone 10'!V24))</f>
        <v>0</v>
      </c>
      <c r="W24" s="69">
        <f>IF('Activity Extent Zone 10'!W24="","",IF(OR('Activity Extent Zone 10'!W$3=0,'Activity Extent Zone 10'!$C24=0),0,'Activity Conflict Assessment'!W24*'Activity Extent Zone 10'!W24))</f>
        <v>0</v>
      </c>
      <c r="X24" s="69" t="str">
        <f>IF('Activity Extent Zone 10'!X24="","",IF(OR('Activity Extent Zone 10'!X$3=0,'Activity Extent Zone 10'!$C24=0),0,'Activity Conflict Assessment'!X24*'Activity Extent Zone 10'!X24))</f>
        <v/>
      </c>
      <c r="Y24" s="69">
        <f>IF('Activity Extent Zone 10'!Y24="","",IF(OR('Activity Extent Zone 10'!Y$3=0,'Activity Extent Zone 10'!$C24=0),0,'Activity Conflict Assessment'!Y24*'Activity Extent Zone 10'!Y24))</f>
        <v>0</v>
      </c>
      <c r="Z24" s="69">
        <f>IF('Activity Extent Zone 10'!Z24="","",IF(OR('Activity Extent Zone 10'!Z$3=0,'Activity Extent Zone 10'!$C24=0),0,'Activity Conflict Assessment'!Z24*'Activity Extent Zone 10'!Z24))</f>
        <v>0</v>
      </c>
      <c r="AA24" s="69">
        <f>IF('Activity Extent Zone 10'!AA24="","",IF(OR('Activity Extent Zone 10'!AA$3=0,'Activity Extent Zone 10'!$C24=0),0,'Activity Conflict Assessment'!AA24*'Activity Extent Zone 10'!AA24))</f>
        <v>0</v>
      </c>
      <c r="AB24" s="69">
        <f>IF('Activity Extent Zone 10'!AB24="","",IF(OR('Activity Extent Zone 10'!AB$3=0,'Activity Extent Zone 10'!$C24=0),0,'Activity Conflict Assessment'!AB24*'Activity Extent Zone 10'!AB24))</f>
        <v>0</v>
      </c>
      <c r="AC24" s="69">
        <f>IF('Activity Extent Zone 10'!AC24="","",IF(OR('Activity Extent Zone 10'!AC$3=0,'Activity Extent Zone 10'!$C24=0),0,'Activity Conflict Assessment'!AC24*'Activity Extent Zone 10'!AC24))</f>
        <v>0</v>
      </c>
      <c r="AD24" s="69">
        <f>IF('Activity Extent Zone 10'!AD24="","",IF(OR('Activity Extent Zone 10'!AD$3=0,'Activity Extent Zone 10'!$C24=0),0,'Activity Conflict Assessment'!AD24*'Activity Extent Zone 10'!AD24))</f>
        <v>0</v>
      </c>
      <c r="AE24" s="69">
        <f>IF('Activity Extent Zone 10'!AE24="","",IF(OR('Activity Extent Zone 10'!AE$3=0,'Activity Extent Zone 10'!$C24=0),0,'Activity Conflict Assessment'!AE24*'Activity Extent Zone 10'!AE24))</f>
        <v>0</v>
      </c>
      <c r="AF24" s="69">
        <f>IF('Activity Extent Zone 10'!AF24="","",IF(OR('Activity Extent Zone 10'!AF$3=0,'Activity Extent Zone 10'!$C24=0),0,'Activity Conflict Assessment'!AF24*'Activity Extent Zone 10'!AF24))</f>
        <v>0</v>
      </c>
      <c r="AG24" s="69">
        <f>IF('Activity Extent Zone 10'!AG24="","",IF(OR('Activity Extent Zone 10'!AG$3=0,'Activity Extent Zone 10'!$C24=0),0,'Activity Conflict Assessment'!AG24*'Activity Extent Zone 10'!AG24))</f>
        <v>0</v>
      </c>
      <c r="AH24" s="69">
        <f>IF('Activity Extent Zone 10'!AH24="","",IF(OR('Activity Extent Zone 10'!AH$3=0,'Activity Extent Zone 10'!$C24=0),0,'Activity Conflict Assessment'!AH24*'Activity Extent Zone 10'!AH24))</f>
        <v>0</v>
      </c>
    </row>
    <row r="25" spans="1:34" ht="35.1" customHeight="1" thickBot="1">
      <c r="A25" s="101"/>
      <c r="B25" s="44" t="s">
        <v>21</v>
      </c>
      <c r="C25" s="45"/>
      <c r="D25" s="69">
        <f>IF('Activity Extent Zone 10'!D25="","",IF(OR('Activity Extent Zone 10'!D$3=0,'Activity Extent Zone 10'!$C25=0),0,'Activity Conflict Assessment'!D25*'Activity Extent Zone 10'!D25))</f>
        <v>0</v>
      </c>
      <c r="E25" s="69">
        <f>IF('Activity Extent Zone 10'!E25="","",IF(OR('Activity Extent Zone 10'!E$3=0,'Activity Extent Zone 10'!$C25=0),0,'Activity Conflict Assessment'!E25*'Activity Extent Zone 10'!E25))</f>
        <v>0</v>
      </c>
      <c r="F25" s="69">
        <f>IF('Activity Extent Zone 10'!F25="","",IF(OR('Activity Extent Zone 10'!F$3=0,'Activity Extent Zone 10'!$C25=0),0,'Activity Conflict Assessment'!F25*'Activity Extent Zone 10'!F25))</f>
        <v>0</v>
      </c>
      <c r="G25" s="69">
        <f>IF('Activity Extent Zone 10'!G25="","",IF(OR('Activity Extent Zone 10'!G$3=0,'Activity Extent Zone 10'!$C25=0),0,'Activity Conflict Assessment'!G25*'Activity Extent Zone 10'!G25))</f>
        <v>0</v>
      </c>
      <c r="H25" s="69">
        <f>IF('Activity Extent Zone 10'!H25="","",IF(OR('Activity Extent Zone 10'!H$3=0,'Activity Extent Zone 10'!$C25=0),0,'Activity Conflict Assessment'!H25*'Activity Extent Zone 10'!H25))</f>
        <v>0</v>
      </c>
      <c r="I25" s="69">
        <f>IF('Activity Extent Zone 10'!I25="","",IF(OR('Activity Extent Zone 10'!I$3=0,'Activity Extent Zone 10'!$C25=0),0,'Activity Conflict Assessment'!I25*'Activity Extent Zone 10'!I25))</f>
        <v>0</v>
      </c>
      <c r="J25" s="69">
        <f>IF('Activity Extent Zone 10'!J25="","",IF(OR('Activity Extent Zone 10'!J$3=0,'Activity Extent Zone 10'!$C25=0),0,'Activity Conflict Assessment'!J25*'Activity Extent Zone 10'!J25))</f>
        <v>0</v>
      </c>
      <c r="K25" s="69">
        <f>IF('Activity Extent Zone 10'!K25="","",IF(OR('Activity Extent Zone 10'!K$3=0,'Activity Extent Zone 10'!$C25=0),0,'Activity Conflict Assessment'!K25*'Activity Extent Zone 10'!K25))</f>
        <v>0</v>
      </c>
      <c r="L25" s="69">
        <f>IF('Activity Extent Zone 10'!L25="","",IF(OR('Activity Extent Zone 10'!L$3=0,'Activity Extent Zone 10'!$C25=0),0,'Activity Conflict Assessment'!L25*'Activity Extent Zone 10'!L25))</f>
        <v>0</v>
      </c>
      <c r="M25" s="69">
        <f>IF('Activity Extent Zone 10'!M25="","",IF(OR('Activity Extent Zone 10'!M$3=0,'Activity Extent Zone 10'!$C25=0),0,'Activity Conflict Assessment'!M25*'Activity Extent Zone 10'!M25))</f>
        <v>0</v>
      </c>
      <c r="N25" s="69">
        <f>IF('Activity Extent Zone 10'!N25="","",IF(OR('Activity Extent Zone 10'!N$3=0,'Activity Extent Zone 10'!$C25=0),0,'Activity Conflict Assessment'!N25*'Activity Extent Zone 10'!N25))</f>
        <v>0</v>
      </c>
      <c r="O25" s="69">
        <f>IF('Activity Extent Zone 10'!O25="","",IF(OR('Activity Extent Zone 10'!O$3=0,'Activity Extent Zone 10'!$C25=0),0,'Activity Conflict Assessment'!O25*'Activity Extent Zone 10'!O25))</f>
        <v>0</v>
      </c>
      <c r="P25" s="69">
        <f>IF('Activity Extent Zone 10'!P25="","",IF(OR('Activity Extent Zone 10'!P$3=0,'Activity Extent Zone 10'!$C25=0),0,'Activity Conflict Assessment'!P25*'Activity Extent Zone 10'!P25))</f>
        <v>0</v>
      </c>
      <c r="Q25" s="69">
        <f>IF('Activity Extent Zone 10'!Q25="","",IF(OR('Activity Extent Zone 10'!Q$3=0,'Activity Extent Zone 10'!$C25=0),0,'Activity Conflict Assessment'!Q25*'Activity Extent Zone 10'!Q25))</f>
        <v>0</v>
      </c>
      <c r="R25" s="69">
        <f>IF('Activity Extent Zone 10'!R25="","",IF(OR('Activity Extent Zone 10'!R$3=0,'Activity Extent Zone 10'!$C25=0),0,'Activity Conflict Assessment'!R25*'Activity Extent Zone 10'!R25))</f>
        <v>0</v>
      </c>
      <c r="S25" s="69">
        <f>IF('Activity Extent Zone 10'!S25="","",IF(OR('Activity Extent Zone 10'!S$3=0,'Activity Extent Zone 10'!$C25=0),0,'Activity Conflict Assessment'!S25*'Activity Extent Zone 10'!S25))</f>
        <v>0</v>
      </c>
      <c r="T25" s="69">
        <f>IF('Activity Extent Zone 10'!T25="","",IF(OR('Activity Extent Zone 10'!T$3=0,'Activity Extent Zone 10'!$C25=0),0,'Activity Conflict Assessment'!T25*'Activity Extent Zone 10'!T25))</f>
        <v>0</v>
      </c>
      <c r="U25" s="69">
        <f>IF('Activity Extent Zone 10'!U25="","",IF(OR('Activity Extent Zone 10'!U$3=0,'Activity Extent Zone 10'!$C25=0),0,'Activity Conflict Assessment'!U25*'Activity Extent Zone 10'!U25))</f>
        <v>0</v>
      </c>
      <c r="V25" s="69">
        <f>IF('Activity Extent Zone 10'!V25="","",IF(OR('Activity Extent Zone 10'!V$3=0,'Activity Extent Zone 10'!$C25=0),0,'Activity Conflict Assessment'!V25*'Activity Extent Zone 10'!V25))</f>
        <v>0</v>
      </c>
      <c r="W25" s="69">
        <f>IF('Activity Extent Zone 10'!W25="","",IF(OR('Activity Extent Zone 10'!W$3=0,'Activity Extent Zone 10'!$C25=0),0,'Activity Conflict Assessment'!W25*'Activity Extent Zone 10'!W25))</f>
        <v>0</v>
      </c>
      <c r="X25" s="69">
        <f>IF('Activity Extent Zone 10'!X25="","",IF(OR('Activity Extent Zone 10'!X$3=0,'Activity Extent Zone 10'!$C25=0),0,'Activity Conflict Assessment'!X25*'Activity Extent Zone 10'!X25))</f>
        <v>0</v>
      </c>
      <c r="Y25" s="69" t="str">
        <f>IF('Activity Extent Zone 10'!Y25="","",IF(OR('Activity Extent Zone 10'!Y$3=0,'Activity Extent Zone 10'!$C25=0),0,'Activity Conflict Assessment'!Y25*'Activity Extent Zone 10'!Y25))</f>
        <v/>
      </c>
      <c r="Z25" s="69">
        <f>IF('Activity Extent Zone 10'!Z25="","",IF(OR('Activity Extent Zone 10'!Z$3=0,'Activity Extent Zone 10'!$C25=0),0,'Activity Conflict Assessment'!Z25*'Activity Extent Zone 10'!Z25))</f>
        <v>0</v>
      </c>
      <c r="AA25" s="69">
        <f>IF('Activity Extent Zone 10'!AA25="","",IF(OR('Activity Extent Zone 10'!AA$3=0,'Activity Extent Zone 10'!$C25=0),0,'Activity Conflict Assessment'!AA25*'Activity Extent Zone 10'!AA25))</f>
        <v>0</v>
      </c>
      <c r="AB25" s="69">
        <f>IF('Activity Extent Zone 10'!AB25="","",IF(OR('Activity Extent Zone 10'!AB$3=0,'Activity Extent Zone 10'!$C25=0),0,'Activity Conflict Assessment'!AB25*'Activity Extent Zone 10'!AB25))</f>
        <v>0</v>
      </c>
      <c r="AC25" s="69">
        <f>IF('Activity Extent Zone 10'!AC25="","",IF(OR('Activity Extent Zone 10'!AC$3=0,'Activity Extent Zone 10'!$C25=0),0,'Activity Conflict Assessment'!AC25*'Activity Extent Zone 10'!AC25))</f>
        <v>0</v>
      </c>
      <c r="AD25" s="69">
        <f>IF('Activity Extent Zone 10'!AD25="","",IF(OR('Activity Extent Zone 10'!AD$3=0,'Activity Extent Zone 10'!$C25=0),0,'Activity Conflict Assessment'!AD25*'Activity Extent Zone 10'!AD25))</f>
        <v>0</v>
      </c>
      <c r="AE25" s="69">
        <f>IF('Activity Extent Zone 10'!AE25="","",IF(OR('Activity Extent Zone 10'!AE$3=0,'Activity Extent Zone 10'!$C25=0),0,'Activity Conflict Assessment'!AE25*'Activity Extent Zone 10'!AE25))</f>
        <v>0</v>
      </c>
      <c r="AF25" s="69">
        <f>IF('Activity Extent Zone 10'!AF25="","",IF(OR('Activity Extent Zone 10'!AF$3=0,'Activity Extent Zone 10'!$C25=0),0,'Activity Conflict Assessment'!AF25*'Activity Extent Zone 10'!AF25))</f>
        <v>0</v>
      </c>
      <c r="AG25" s="69">
        <f>IF('Activity Extent Zone 10'!AG25="","",IF(OR('Activity Extent Zone 10'!AG$3=0,'Activity Extent Zone 10'!$C25=0),0,'Activity Conflict Assessment'!AG25*'Activity Extent Zone 10'!AG25))</f>
        <v>0</v>
      </c>
      <c r="AH25" s="69">
        <f>IF('Activity Extent Zone 10'!AH25="","",IF(OR('Activity Extent Zone 10'!AH$3=0,'Activity Extent Zone 10'!$C25=0),0,'Activity Conflict Assessment'!AH25*'Activity Extent Zone 10'!AH25))</f>
        <v>0</v>
      </c>
    </row>
    <row r="26" spans="1:34" ht="35.1" customHeight="1" thickBot="1">
      <c r="A26" s="102"/>
      <c r="B26" s="44" t="s">
        <v>22</v>
      </c>
      <c r="C26" s="45"/>
      <c r="D26" s="69">
        <f>IF('Activity Extent Zone 10'!D26="","",IF(OR('Activity Extent Zone 10'!D$3=0,'Activity Extent Zone 10'!$C26=0),0,'Activity Conflict Assessment'!D26*'Activity Extent Zone 10'!D26))</f>
        <v>0</v>
      </c>
      <c r="E26" s="69">
        <f>IF('Activity Extent Zone 10'!E26="","",IF(OR('Activity Extent Zone 10'!E$3=0,'Activity Extent Zone 10'!$C26=0),0,'Activity Conflict Assessment'!E26*'Activity Extent Zone 10'!E26))</f>
        <v>0</v>
      </c>
      <c r="F26" s="69">
        <f>IF('Activity Extent Zone 10'!F26="","",IF(OR('Activity Extent Zone 10'!F$3=0,'Activity Extent Zone 10'!$C26=0),0,'Activity Conflict Assessment'!F26*'Activity Extent Zone 10'!F26))</f>
        <v>0</v>
      </c>
      <c r="G26" s="69">
        <f>IF('Activity Extent Zone 10'!G26="","",IF(OR('Activity Extent Zone 10'!G$3=0,'Activity Extent Zone 10'!$C26=0),0,'Activity Conflict Assessment'!G26*'Activity Extent Zone 10'!G26))</f>
        <v>0</v>
      </c>
      <c r="H26" s="69">
        <f>IF('Activity Extent Zone 10'!H26="","",IF(OR('Activity Extent Zone 10'!H$3=0,'Activity Extent Zone 10'!$C26=0),0,'Activity Conflict Assessment'!H26*'Activity Extent Zone 10'!H26))</f>
        <v>0</v>
      </c>
      <c r="I26" s="69">
        <f>IF('Activity Extent Zone 10'!I26="","",IF(OR('Activity Extent Zone 10'!I$3=0,'Activity Extent Zone 10'!$C26=0),0,'Activity Conflict Assessment'!I26*'Activity Extent Zone 10'!I26))</f>
        <v>0</v>
      </c>
      <c r="J26" s="69">
        <f>IF('Activity Extent Zone 10'!J26="","",IF(OR('Activity Extent Zone 10'!J$3=0,'Activity Extent Zone 10'!$C26=0),0,'Activity Conflict Assessment'!J26*'Activity Extent Zone 10'!J26))</f>
        <v>0</v>
      </c>
      <c r="K26" s="69">
        <f>IF('Activity Extent Zone 10'!K26="","",IF(OR('Activity Extent Zone 10'!K$3=0,'Activity Extent Zone 10'!$C26=0),0,'Activity Conflict Assessment'!K26*'Activity Extent Zone 10'!K26))</f>
        <v>0</v>
      </c>
      <c r="L26" s="69">
        <f>IF('Activity Extent Zone 10'!L26="","",IF(OR('Activity Extent Zone 10'!L$3=0,'Activity Extent Zone 10'!$C26=0),0,'Activity Conflict Assessment'!L26*'Activity Extent Zone 10'!L26))</f>
        <v>0</v>
      </c>
      <c r="M26" s="69">
        <f>IF('Activity Extent Zone 10'!M26="","",IF(OR('Activity Extent Zone 10'!M$3=0,'Activity Extent Zone 10'!$C26=0),0,'Activity Conflict Assessment'!M26*'Activity Extent Zone 10'!M26))</f>
        <v>0</v>
      </c>
      <c r="N26" s="69">
        <f>IF('Activity Extent Zone 10'!N26="","",IF(OR('Activity Extent Zone 10'!N$3=0,'Activity Extent Zone 10'!$C26=0),0,'Activity Conflict Assessment'!N26*'Activity Extent Zone 10'!N26))</f>
        <v>0</v>
      </c>
      <c r="O26" s="69">
        <f>IF('Activity Extent Zone 10'!O26="","",IF(OR('Activity Extent Zone 10'!O$3=0,'Activity Extent Zone 10'!$C26=0),0,'Activity Conflict Assessment'!O26*'Activity Extent Zone 10'!O26))</f>
        <v>0</v>
      </c>
      <c r="P26" s="69">
        <f>IF('Activity Extent Zone 10'!P26="","",IF(OR('Activity Extent Zone 10'!P$3=0,'Activity Extent Zone 10'!$C26=0),0,'Activity Conflict Assessment'!P26*'Activity Extent Zone 10'!P26))</f>
        <v>0</v>
      </c>
      <c r="Q26" s="69">
        <f>IF('Activity Extent Zone 10'!Q26="","",IF(OR('Activity Extent Zone 10'!Q$3=0,'Activity Extent Zone 10'!$C26=0),0,'Activity Conflict Assessment'!Q26*'Activity Extent Zone 10'!Q26))</f>
        <v>0</v>
      </c>
      <c r="R26" s="69">
        <f>IF('Activity Extent Zone 10'!R26="","",IF(OR('Activity Extent Zone 10'!R$3=0,'Activity Extent Zone 10'!$C26=0),0,'Activity Conflict Assessment'!R26*'Activity Extent Zone 10'!R26))</f>
        <v>0</v>
      </c>
      <c r="S26" s="69">
        <f>IF('Activity Extent Zone 10'!S26="","",IF(OR('Activity Extent Zone 10'!S$3=0,'Activity Extent Zone 10'!$C26=0),0,'Activity Conflict Assessment'!S26*'Activity Extent Zone 10'!S26))</f>
        <v>0</v>
      </c>
      <c r="T26" s="69">
        <f>IF('Activity Extent Zone 10'!T26="","",IF(OR('Activity Extent Zone 10'!T$3=0,'Activity Extent Zone 10'!$C26=0),0,'Activity Conflict Assessment'!T26*'Activity Extent Zone 10'!T26))</f>
        <v>0</v>
      </c>
      <c r="U26" s="69">
        <f>IF('Activity Extent Zone 10'!U26="","",IF(OR('Activity Extent Zone 10'!U$3=0,'Activity Extent Zone 10'!$C26=0),0,'Activity Conflict Assessment'!U26*'Activity Extent Zone 10'!U26))</f>
        <v>0</v>
      </c>
      <c r="V26" s="69">
        <f>IF('Activity Extent Zone 10'!V26="","",IF(OR('Activity Extent Zone 10'!V$3=0,'Activity Extent Zone 10'!$C26=0),0,'Activity Conflict Assessment'!V26*'Activity Extent Zone 10'!V26))</f>
        <v>0</v>
      </c>
      <c r="W26" s="69">
        <f>IF('Activity Extent Zone 10'!W26="","",IF(OR('Activity Extent Zone 10'!W$3=0,'Activity Extent Zone 10'!$C26=0),0,'Activity Conflict Assessment'!W26*'Activity Extent Zone 10'!W26))</f>
        <v>0</v>
      </c>
      <c r="X26" s="69">
        <f>IF('Activity Extent Zone 10'!X26="","",IF(OR('Activity Extent Zone 10'!X$3=0,'Activity Extent Zone 10'!$C26=0),0,'Activity Conflict Assessment'!X26*'Activity Extent Zone 10'!X26))</f>
        <v>0</v>
      </c>
      <c r="Y26" s="69">
        <f>IF('Activity Extent Zone 10'!Y26="","",IF(OR('Activity Extent Zone 10'!Y$3=0,'Activity Extent Zone 10'!$C26=0),0,'Activity Conflict Assessment'!Y26*'Activity Extent Zone 10'!Y26))</f>
        <v>0</v>
      </c>
      <c r="Z26" s="69" t="str">
        <f>IF('Activity Extent Zone 10'!Z26="","",IF(OR('Activity Extent Zone 10'!Z$3=0,'Activity Extent Zone 10'!$C26=0),0,'Activity Conflict Assessment'!Z26*'Activity Extent Zone 10'!Z26))</f>
        <v/>
      </c>
      <c r="AA26" s="69">
        <f>IF('Activity Extent Zone 10'!AA26="","",IF(OR('Activity Extent Zone 10'!AA$3=0,'Activity Extent Zone 10'!$C26=0),0,'Activity Conflict Assessment'!AA26*'Activity Extent Zone 10'!AA26))</f>
        <v>0</v>
      </c>
      <c r="AB26" s="69">
        <f>IF('Activity Extent Zone 10'!AB26="","",IF(OR('Activity Extent Zone 10'!AB$3=0,'Activity Extent Zone 10'!$C26=0),0,'Activity Conflict Assessment'!AB26*'Activity Extent Zone 10'!AB26))</f>
        <v>0</v>
      </c>
      <c r="AC26" s="69">
        <f>IF('Activity Extent Zone 10'!AC26="","",IF(OR('Activity Extent Zone 10'!AC$3=0,'Activity Extent Zone 10'!$C26=0),0,'Activity Conflict Assessment'!AC26*'Activity Extent Zone 10'!AC26))</f>
        <v>0</v>
      </c>
      <c r="AD26" s="69">
        <f>IF('Activity Extent Zone 10'!AD26="","",IF(OR('Activity Extent Zone 10'!AD$3=0,'Activity Extent Zone 10'!$C26=0),0,'Activity Conflict Assessment'!AD26*'Activity Extent Zone 10'!AD26))</f>
        <v>0</v>
      </c>
      <c r="AE26" s="69">
        <f>IF('Activity Extent Zone 10'!AE26="","",IF(OR('Activity Extent Zone 10'!AE$3=0,'Activity Extent Zone 10'!$C26=0),0,'Activity Conflict Assessment'!AE26*'Activity Extent Zone 10'!AE26))</f>
        <v>0</v>
      </c>
      <c r="AF26" s="69">
        <f>IF('Activity Extent Zone 10'!AF26="","",IF(OR('Activity Extent Zone 10'!AF$3=0,'Activity Extent Zone 10'!$C26=0),0,'Activity Conflict Assessment'!AF26*'Activity Extent Zone 10'!AF26))</f>
        <v>0</v>
      </c>
      <c r="AG26" s="69">
        <f>IF('Activity Extent Zone 10'!AG26="","",IF(OR('Activity Extent Zone 10'!AG$3=0,'Activity Extent Zone 10'!$C26=0),0,'Activity Conflict Assessment'!AG26*'Activity Extent Zone 10'!AG26))</f>
        <v>0</v>
      </c>
      <c r="AH26" s="69">
        <f>IF('Activity Extent Zone 10'!AH26="","",IF(OR('Activity Extent Zone 10'!AH$3=0,'Activity Extent Zone 10'!$C26=0),0,'Activity Conflict Assessment'!AH26*'Activity Extent Zone 10'!AH26))</f>
        <v>0</v>
      </c>
    </row>
    <row r="27" spans="1:34" ht="35.1" customHeight="1" thickBot="1">
      <c r="A27" s="100" t="s">
        <v>7</v>
      </c>
      <c r="B27" s="44" t="s">
        <v>122</v>
      </c>
      <c r="C27" s="45"/>
      <c r="D27" s="69">
        <f>IF('Activity Extent Zone 10'!D27="","",IF(OR('Activity Extent Zone 10'!D$3=0,'Activity Extent Zone 10'!$C27=0),0,'Activity Conflict Assessment'!D27*'Activity Extent Zone 10'!D27))</f>
        <v>0</v>
      </c>
      <c r="E27" s="69">
        <f>IF('Activity Extent Zone 10'!E27="","",IF(OR('Activity Extent Zone 10'!E$3=0,'Activity Extent Zone 10'!$C27=0),0,'Activity Conflict Assessment'!E27*'Activity Extent Zone 10'!E27))</f>
        <v>0</v>
      </c>
      <c r="F27" s="69">
        <f>IF('Activity Extent Zone 10'!F27="","",IF(OR('Activity Extent Zone 10'!F$3=0,'Activity Extent Zone 10'!$C27=0),0,'Activity Conflict Assessment'!F27*'Activity Extent Zone 10'!F27))</f>
        <v>0</v>
      </c>
      <c r="G27" s="69">
        <f>IF('Activity Extent Zone 10'!G27="","",IF(OR('Activity Extent Zone 10'!G$3=0,'Activity Extent Zone 10'!$C27=0),0,'Activity Conflict Assessment'!G27*'Activity Extent Zone 10'!G27))</f>
        <v>0</v>
      </c>
      <c r="H27" s="69">
        <f>IF('Activity Extent Zone 10'!H27="","",IF(OR('Activity Extent Zone 10'!H$3=0,'Activity Extent Zone 10'!$C27=0),0,'Activity Conflict Assessment'!H27*'Activity Extent Zone 10'!H27))</f>
        <v>0</v>
      </c>
      <c r="I27" s="69">
        <f>IF('Activity Extent Zone 10'!I27="","",IF(OR('Activity Extent Zone 10'!I$3=0,'Activity Extent Zone 10'!$C27=0),0,'Activity Conflict Assessment'!I27*'Activity Extent Zone 10'!I27))</f>
        <v>0</v>
      </c>
      <c r="J27" s="69">
        <f>IF('Activity Extent Zone 10'!J27="","",IF(OR('Activity Extent Zone 10'!J$3=0,'Activity Extent Zone 10'!$C27=0),0,'Activity Conflict Assessment'!J27*'Activity Extent Zone 10'!J27))</f>
        <v>0</v>
      </c>
      <c r="K27" s="69">
        <f>IF('Activity Extent Zone 10'!K27="","",IF(OR('Activity Extent Zone 10'!K$3=0,'Activity Extent Zone 10'!$C27=0),0,'Activity Conflict Assessment'!K27*'Activity Extent Zone 10'!K27))</f>
        <v>0</v>
      </c>
      <c r="L27" s="69">
        <f>IF('Activity Extent Zone 10'!L27="","",IF(OR('Activity Extent Zone 10'!L$3=0,'Activity Extent Zone 10'!$C27=0),0,'Activity Conflict Assessment'!L27*'Activity Extent Zone 10'!L27))</f>
        <v>0</v>
      </c>
      <c r="M27" s="69">
        <f>IF('Activity Extent Zone 10'!M27="","",IF(OR('Activity Extent Zone 10'!M$3=0,'Activity Extent Zone 10'!$C27=0),0,'Activity Conflict Assessment'!M27*'Activity Extent Zone 10'!M27))</f>
        <v>0</v>
      </c>
      <c r="N27" s="69">
        <f>IF('Activity Extent Zone 10'!N27="","",IF(OR('Activity Extent Zone 10'!N$3=0,'Activity Extent Zone 10'!$C27=0),0,'Activity Conflict Assessment'!N27*'Activity Extent Zone 10'!N27))</f>
        <v>0</v>
      </c>
      <c r="O27" s="69">
        <f>IF('Activity Extent Zone 10'!O27="","",IF(OR('Activity Extent Zone 10'!O$3=0,'Activity Extent Zone 10'!$C27=0),0,'Activity Conflict Assessment'!O27*'Activity Extent Zone 10'!O27))</f>
        <v>0</v>
      </c>
      <c r="P27" s="69">
        <f>IF('Activity Extent Zone 10'!P27="","",IF(OR('Activity Extent Zone 10'!P$3=0,'Activity Extent Zone 10'!$C27=0),0,'Activity Conflict Assessment'!P27*'Activity Extent Zone 10'!P27))</f>
        <v>0</v>
      </c>
      <c r="Q27" s="69">
        <f>IF('Activity Extent Zone 10'!Q27="","",IF(OR('Activity Extent Zone 10'!Q$3=0,'Activity Extent Zone 10'!$C27=0),0,'Activity Conflict Assessment'!Q27*'Activity Extent Zone 10'!Q27))</f>
        <v>0</v>
      </c>
      <c r="R27" s="69">
        <f>IF('Activity Extent Zone 10'!R27="","",IF(OR('Activity Extent Zone 10'!R$3=0,'Activity Extent Zone 10'!$C27=0),0,'Activity Conflict Assessment'!R27*'Activity Extent Zone 10'!R27))</f>
        <v>0</v>
      </c>
      <c r="S27" s="69">
        <f>IF('Activity Extent Zone 10'!S27="","",IF(OR('Activity Extent Zone 10'!S$3=0,'Activity Extent Zone 10'!$C27=0),0,'Activity Conflict Assessment'!S27*'Activity Extent Zone 10'!S27))</f>
        <v>0</v>
      </c>
      <c r="T27" s="69">
        <f>IF('Activity Extent Zone 10'!T27="","",IF(OR('Activity Extent Zone 10'!T$3=0,'Activity Extent Zone 10'!$C27=0),0,'Activity Conflict Assessment'!T27*'Activity Extent Zone 10'!T27))</f>
        <v>0</v>
      </c>
      <c r="U27" s="69">
        <f>IF('Activity Extent Zone 10'!U27="","",IF(OR('Activity Extent Zone 10'!U$3=0,'Activity Extent Zone 10'!$C27=0),0,'Activity Conflict Assessment'!U27*'Activity Extent Zone 10'!U27))</f>
        <v>0</v>
      </c>
      <c r="V27" s="69">
        <f>IF('Activity Extent Zone 10'!V27="","",IF(OR('Activity Extent Zone 10'!V$3=0,'Activity Extent Zone 10'!$C27=0),0,'Activity Conflict Assessment'!V27*'Activity Extent Zone 10'!V27))</f>
        <v>0</v>
      </c>
      <c r="W27" s="69">
        <f>IF('Activity Extent Zone 10'!W27="","",IF(OR('Activity Extent Zone 10'!W$3=0,'Activity Extent Zone 10'!$C27=0),0,'Activity Conflict Assessment'!W27*'Activity Extent Zone 10'!W27))</f>
        <v>0</v>
      </c>
      <c r="X27" s="69">
        <f>IF('Activity Extent Zone 10'!X27="","",IF(OR('Activity Extent Zone 10'!X$3=0,'Activity Extent Zone 10'!$C27=0),0,'Activity Conflict Assessment'!X27*'Activity Extent Zone 10'!X27))</f>
        <v>0</v>
      </c>
      <c r="Y27" s="69">
        <f>IF('Activity Extent Zone 10'!Y27="","",IF(OR('Activity Extent Zone 10'!Y$3=0,'Activity Extent Zone 10'!$C27=0),0,'Activity Conflict Assessment'!Y27*'Activity Extent Zone 10'!Y27))</f>
        <v>0</v>
      </c>
      <c r="Z27" s="69">
        <f>IF('Activity Extent Zone 10'!Z27="","",IF(OR('Activity Extent Zone 10'!Z$3=0,'Activity Extent Zone 10'!$C27=0),0,'Activity Conflict Assessment'!Z27*'Activity Extent Zone 10'!Z27))</f>
        <v>0</v>
      </c>
      <c r="AA27" s="69" t="str">
        <f>IF('Activity Extent Zone 10'!AA27="","",IF(OR('Activity Extent Zone 10'!AA$3=0,'Activity Extent Zone 10'!$C27=0),0,'Activity Conflict Assessment'!AA27*'Activity Extent Zone 10'!AA27))</f>
        <v/>
      </c>
      <c r="AB27" s="69">
        <f>IF('Activity Extent Zone 10'!AB27="","",IF(OR('Activity Extent Zone 10'!AB$3=0,'Activity Extent Zone 10'!$C27=0),0,'Activity Conflict Assessment'!AB27*'Activity Extent Zone 10'!AB27))</f>
        <v>0</v>
      </c>
      <c r="AC27" s="69">
        <f>IF('Activity Extent Zone 10'!AC27="","",IF(OR('Activity Extent Zone 10'!AC$3=0,'Activity Extent Zone 10'!$C27=0),0,'Activity Conflict Assessment'!AC27*'Activity Extent Zone 10'!AC27))</f>
        <v>0</v>
      </c>
      <c r="AD27" s="69">
        <f>IF('Activity Extent Zone 10'!AD27="","",IF(OR('Activity Extent Zone 10'!AD$3=0,'Activity Extent Zone 10'!$C27=0),0,'Activity Conflict Assessment'!AD27*'Activity Extent Zone 10'!AD27))</f>
        <v>0</v>
      </c>
      <c r="AE27" s="69">
        <f>IF('Activity Extent Zone 10'!AE27="","",IF(OR('Activity Extent Zone 10'!AE$3=0,'Activity Extent Zone 10'!$C27=0),0,'Activity Conflict Assessment'!AE27*'Activity Extent Zone 10'!AE27))</f>
        <v>0</v>
      </c>
      <c r="AF27" s="69">
        <f>IF('Activity Extent Zone 10'!AF27="","",IF(OR('Activity Extent Zone 10'!AF$3=0,'Activity Extent Zone 10'!$C27=0),0,'Activity Conflict Assessment'!AF27*'Activity Extent Zone 10'!AF27))</f>
        <v>0</v>
      </c>
      <c r="AG27" s="69">
        <f>IF('Activity Extent Zone 10'!AG27="","",IF(OR('Activity Extent Zone 10'!AG$3=0,'Activity Extent Zone 10'!$C27=0),0,'Activity Conflict Assessment'!AG27*'Activity Extent Zone 10'!AG27))</f>
        <v>0</v>
      </c>
      <c r="AH27" s="69">
        <f>IF('Activity Extent Zone 10'!AH27="","",IF(OR('Activity Extent Zone 10'!AH$3=0,'Activity Extent Zone 10'!$C27=0),0,'Activity Conflict Assessment'!AH27*'Activity Extent Zone 10'!AH27))</f>
        <v>0</v>
      </c>
    </row>
    <row r="28" spans="1:34" ht="35.1" customHeight="1" thickBot="1">
      <c r="A28" s="102"/>
      <c r="B28" s="44" t="s">
        <v>23</v>
      </c>
      <c r="C28" s="45"/>
      <c r="D28" s="69">
        <f>IF('Activity Extent Zone 10'!D28="","",IF(OR('Activity Extent Zone 10'!D$3=0,'Activity Extent Zone 10'!$C28=0),0,'Activity Conflict Assessment'!D28*'Activity Extent Zone 10'!D28))</f>
        <v>0</v>
      </c>
      <c r="E28" s="69">
        <f>IF('Activity Extent Zone 10'!E28="","",IF(OR('Activity Extent Zone 10'!E$3=0,'Activity Extent Zone 10'!$C28=0),0,'Activity Conflict Assessment'!E28*'Activity Extent Zone 10'!E28))</f>
        <v>0</v>
      </c>
      <c r="F28" s="69">
        <f>IF('Activity Extent Zone 10'!F28="","",IF(OR('Activity Extent Zone 10'!F$3=0,'Activity Extent Zone 10'!$C28=0),0,'Activity Conflict Assessment'!F28*'Activity Extent Zone 10'!F28))</f>
        <v>0</v>
      </c>
      <c r="G28" s="69">
        <f>IF('Activity Extent Zone 10'!G28="","",IF(OR('Activity Extent Zone 10'!G$3=0,'Activity Extent Zone 10'!$C28=0),0,'Activity Conflict Assessment'!G28*'Activity Extent Zone 10'!G28))</f>
        <v>0</v>
      </c>
      <c r="H28" s="69">
        <f>IF('Activity Extent Zone 10'!H28="","",IF(OR('Activity Extent Zone 10'!H$3=0,'Activity Extent Zone 10'!$C28=0),0,'Activity Conflict Assessment'!H28*'Activity Extent Zone 10'!H28))</f>
        <v>0</v>
      </c>
      <c r="I28" s="69">
        <f>IF('Activity Extent Zone 10'!I28="","",IF(OR('Activity Extent Zone 10'!I$3=0,'Activity Extent Zone 10'!$C28=0),0,'Activity Conflict Assessment'!I28*'Activity Extent Zone 10'!I28))</f>
        <v>0</v>
      </c>
      <c r="J28" s="69">
        <f>IF('Activity Extent Zone 10'!J28="","",IF(OR('Activity Extent Zone 10'!J$3=0,'Activity Extent Zone 10'!$C28=0),0,'Activity Conflict Assessment'!J28*'Activity Extent Zone 10'!J28))</f>
        <v>0</v>
      </c>
      <c r="K28" s="69">
        <f>IF('Activity Extent Zone 10'!K28="","",IF(OR('Activity Extent Zone 10'!K$3=0,'Activity Extent Zone 10'!$C28=0),0,'Activity Conflict Assessment'!K28*'Activity Extent Zone 10'!K28))</f>
        <v>0</v>
      </c>
      <c r="L28" s="69">
        <f>IF('Activity Extent Zone 10'!L28="","",IF(OR('Activity Extent Zone 10'!L$3=0,'Activity Extent Zone 10'!$C28=0),0,'Activity Conflict Assessment'!L28*'Activity Extent Zone 10'!L28))</f>
        <v>0</v>
      </c>
      <c r="M28" s="69">
        <f>IF('Activity Extent Zone 10'!M28="","",IF(OR('Activity Extent Zone 10'!M$3=0,'Activity Extent Zone 10'!$C28=0),0,'Activity Conflict Assessment'!M28*'Activity Extent Zone 10'!M28))</f>
        <v>0</v>
      </c>
      <c r="N28" s="69">
        <f>IF('Activity Extent Zone 10'!N28="","",IF(OR('Activity Extent Zone 10'!N$3=0,'Activity Extent Zone 10'!$C28=0),0,'Activity Conflict Assessment'!N28*'Activity Extent Zone 10'!N28))</f>
        <v>0</v>
      </c>
      <c r="O28" s="69">
        <f>IF('Activity Extent Zone 10'!O28="","",IF(OR('Activity Extent Zone 10'!O$3=0,'Activity Extent Zone 10'!$C28=0),0,'Activity Conflict Assessment'!O28*'Activity Extent Zone 10'!O28))</f>
        <v>0</v>
      </c>
      <c r="P28" s="69">
        <f>IF('Activity Extent Zone 10'!P28="","",IF(OR('Activity Extent Zone 10'!P$3=0,'Activity Extent Zone 10'!$C28=0),0,'Activity Conflict Assessment'!P28*'Activity Extent Zone 10'!P28))</f>
        <v>0</v>
      </c>
      <c r="Q28" s="69">
        <f>IF('Activity Extent Zone 10'!Q28="","",IF(OR('Activity Extent Zone 10'!Q$3=0,'Activity Extent Zone 10'!$C28=0),0,'Activity Conflict Assessment'!Q28*'Activity Extent Zone 10'!Q28))</f>
        <v>0</v>
      </c>
      <c r="R28" s="69">
        <f>IF('Activity Extent Zone 10'!R28="","",IF(OR('Activity Extent Zone 10'!R$3=0,'Activity Extent Zone 10'!$C28=0),0,'Activity Conflict Assessment'!R28*'Activity Extent Zone 10'!R28))</f>
        <v>0</v>
      </c>
      <c r="S28" s="69">
        <f>IF('Activity Extent Zone 10'!S28="","",IF(OR('Activity Extent Zone 10'!S$3=0,'Activity Extent Zone 10'!$C28=0),0,'Activity Conflict Assessment'!S28*'Activity Extent Zone 10'!S28))</f>
        <v>0</v>
      </c>
      <c r="T28" s="69">
        <f>IF('Activity Extent Zone 10'!T28="","",IF(OR('Activity Extent Zone 10'!T$3=0,'Activity Extent Zone 10'!$C28=0),0,'Activity Conflict Assessment'!T28*'Activity Extent Zone 10'!T28))</f>
        <v>0</v>
      </c>
      <c r="U28" s="69">
        <f>IF('Activity Extent Zone 10'!U28="","",IF(OR('Activity Extent Zone 10'!U$3=0,'Activity Extent Zone 10'!$C28=0),0,'Activity Conflict Assessment'!U28*'Activity Extent Zone 10'!U28))</f>
        <v>0</v>
      </c>
      <c r="V28" s="69">
        <f>IF('Activity Extent Zone 10'!V28="","",IF(OR('Activity Extent Zone 10'!V$3=0,'Activity Extent Zone 10'!$C28=0),0,'Activity Conflict Assessment'!V28*'Activity Extent Zone 10'!V28))</f>
        <v>0</v>
      </c>
      <c r="W28" s="69">
        <f>IF('Activity Extent Zone 10'!W28="","",IF(OR('Activity Extent Zone 10'!W$3=0,'Activity Extent Zone 10'!$C28=0),0,'Activity Conflict Assessment'!W28*'Activity Extent Zone 10'!W28))</f>
        <v>0</v>
      </c>
      <c r="X28" s="69">
        <f>IF('Activity Extent Zone 10'!X28="","",IF(OR('Activity Extent Zone 10'!X$3=0,'Activity Extent Zone 10'!$C28=0),0,'Activity Conflict Assessment'!X28*'Activity Extent Zone 10'!X28))</f>
        <v>0</v>
      </c>
      <c r="Y28" s="69">
        <f>IF('Activity Extent Zone 10'!Y28="","",IF(OR('Activity Extent Zone 10'!Y$3=0,'Activity Extent Zone 10'!$C28=0),0,'Activity Conflict Assessment'!Y28*'Activity Extent Zone 10'!Y28))</f>
        <v>0</v>
      </c>
      <c r="Z28" s="69">
        <f>IF('Activity Extent Zone 10'!Z28="","",IF(OR('Activity Extent Zone 10'!Z$3=0,'Activity Extent Zone 10'!$C28=0),0,'Activity Conflict Assessment'!Z28*'Activity Extent Zone 10'!Z28))</f>
        <v>0</v>
      </c>
      <c r="AA28" s="69">
        <f>IF('Activity Extent Zone 10'!AA28="","",IF(OR('Activity Extent Zone 10'!AA$3=0,'Activity Extent Zone 10'!$C28=0),0,'Activity Conflict Assessment'!AA28*'Activity Extent Zone 10'!AA28))</f>
        <v>0</v>
      </c>
      <c r="AB28" s="69" t="str">
        <f>IF('Activity Extent Zone 10'!AB28="","",IF(OR('Activity Extent Zone 10'!AB$3=0,'Activity Extent Zone 10'!$C28=0),0,'Activity Conflict Assessment'!AB28*'Activity Extent Zone 10'!AB28))</f>
        <v/>
      </c>
      <c r="AC28" s="69">
        <f>IF('Activity Extent Zone 10'!AC28="","",IF(OR('Activity Extent Zone 10'!AC$3=0,'Activity Extent Zone 10'!$C28=0),0,'Activity Conflict Assessment'!AC28*'Activity Extent Zone 10'!AC28))</f>
        <v>0</v>
      </c>
      <c r="AD28" s="69">
        <f>IF('Activity Extent Zone 10'!AD28="","",IF(OR('Activity Extent Zone 10'!AD$3=0,'Activity Extent Zone 10'!$C28=0),0,'Activity Conflict Assessment'!AD28*'Activity Extent Zone 10'!AD28))</f>
        <v>0</v>
      </c>
      <c r="AE28" s="69">
        <f>IF('Activity Extent Zone 10'!AE28="","",IF(OR('Activity Extent Zone 10'!AE$3=0,'Activity Extent Zone 10'!$C28=0),0,'Activity Conflict Assessment'!AE28*'Activity Extent Zone 10'!AE28))</f>
        <v>0</v>
      </c>
      <c r="AF28" s="69">
        <f>IF('Activity Extent Zone 10'!AF28="","",IF(OR('Activity Extent Zone 10'!AF$3=0,'Activity Extent Zone 10'!$C28=0),0,'Activity Conflict Assessment'!AF28*'Activity Extent Zone 10'!AF28))</f>
        <v>0</v>
      </c>
      <c r="AG28" s="69">
        <f>IF('Activity Extent Zone 10'!AG28="","",IF(OR('Activity Extent Zone 10'!AG$3=0,'Activity Extent Zone 10'!$C28=0),0,'Activity Conflict Assessment'!AG28*'Activity Extent Zone 10'!AG28))</f>
        <v>0</v>
      </c>
      <c r="AH28" s="69">
        <f>IF('Activity Extent Zone 10'!AH28="","",IF(OR('Activity Extent Zone 10'!AH$3=0,'Activity Extent Zone 10'!$C28=0),0,'Activity Conflict Assessment'!AH28*'Activity Extent Zone 10'!AH28))</f>
        <v>0</v>
      </c>
    </row>
    <row r="29" spans="1:34" ht="35.1" customHeight="1" thickBot="1">
      <c r="A29" s="100" t="s">
        <v>34</v>
      </c>
      <c r="B29" s="44" t="s">
        <v>35</v>
      </c>
      <c r="C29" s="45"/>
      <c r="D29" s="69">
        <f>IF('Activity Extent Zone 10'!D29="","",IF(OR('Activity Extent Zone 10'!D$3=0,'Activity Extent Zone 10'!$C29=0),0,'Activity Conflict Assessment'!D29*'Activity Extent Zone 10'!D29))</f>
        <v>0</v>
      </c>
      <c r="E29" s="69">
        <f>IF('Activity Extent Zone 10'!E29="","",IF(OR('Activity Extent Zone 10'!E$3=0,'Activity Extent Zone 10'!$C29=0),0,'Activity Conflict Assessment'!E29*'Activity Extent Zone 10'!E29))</f>
        <v>0</v>
      </c>
      <c r="F29" s="69">
        <f>IF('Activity Extent Zone 10'!F29="","",IF(OR('Activity Extent Zone 10'!F$3=0,'Activity Extent Zone 10'!$C29=0),0,'Activity Conflict Assessment'!F29*'Activity Extent Zone 10'!F29))</f>
        <v>0</v>
      </c>
      <c r="G29" s="69">
        <f>IF('Activity Extent Zone 10'!G29="","",IF(OR('Activity Extent Zone 10'!G$3=0,'Activity Extent Zone 10'!$C29=0),0,'Activity Conflict Assessment'!G29*'Activity Extent Zone 10'!G29))</f>
        <v>0</v>
      </c>
      <c r="H29" s="69">
        <f>IF('Activity Extent Zone 10'!H29="","",IF(OR('Activity Extent Zone 10'!H$3=0,'Activity Extent Zone 10'!$C29=0),0,'Activity Conflict Assessment'!H29*'Activity Extent Zone 10'!H29))</f>
        <v>0</v>
      </c>
      <c r="I29" s="69">
        <f>IF('Activity Extent Zone 10'!I29="","",IF(OR('Activity Extent Zone 10'!I$3=0,'Activity Extent Zone 10'!$C29=0),0,'Activity Conflict Assessment'!I29*'Activity Extent Zone 10'!I29))</f>
        <v>0</v>
      </c>
      <c r="J29" s="69">
        <f>IF('Activity Extent Zone 10'!J29="","",IF(OR('Activity Extent Zone 10'!J$3=0,'Activity Extent Zone 10'!$C29=0),0,'Activity Conflict Assessment'!J29*'Activity Extent Zone 10'!J29))</f>
        <v>0</v>
      </c>
      <c r="K29" s="69">
        <f>IF('Activity Extent Zone 10'!K29="","",IF(OR('Activity Extent Zone 10'!K$3=0,'Activity Extent Zone 10'!$C29=0),0,'Activity Conflict Assessment'!K29*'Activity Extent Zone 10'!K29))</f>
        <v>0</v>
      </c>
      <c r="L29" s="69">
        <f>IF('Activity Extent Zone 10'!L29="","",IF(OR('Activity Extent Zone 10'!L$3=0,'Activity Extent Zone 10'!$C29=0),0,'Activity Conflict Assessment'!L29*'Activity Extent Zone 10'!L29))</f>
        <v>0</v>
      </c>
      <c r="M29" s="69">
        <f>IF('Activity Extent Zone 10'!M29="","",IF(OR('Activity Extent Zone 10'!M$3=0,'Activity Extent Zone 10'!$C29=0),0,'Activity Conflict Assessment'!M29*'Activity Extent Zone 10'!M29))</f>
        <v>0</v>
      </c>
      <c r="N29" s="69">
        <f>IF('Activity Extent Zone 10'!N29="","",IF(OR('Activity Extent Zone 10'!N$3=0,'Activity Extent Zone 10'!$C29=0),0,'Activity Conflict Assessment'!N29*'Activity Extent Zone 10'!N29))</f>
        <v>0</v>
      </c>
      <c r="O29" s="69">
        <f>IF('Activity Extent Zone 10'!O29="","",IF(OR('Activity Extent Zone 10'!O$3=0,'Activity Extent Zone 10'!$C29=0),0,'Activity Conflict Assessment'!O29*'Activity Extent Zone 10'!O29))</f>
        <v>0</v>
      </c>
      <c r="P29" s="69">
        <f>IF('Activity Extent Zone 10'!P29="","",IF(OR('Activity Extent Zone 10'!P$3=0,'Activity Extent Zone 10'!$C29=0),0,'Activity Conflict Assessment'!P29*'Activity Extent Zone 10'!P29))</f>
        <v>0</v>
      </c>
      <c r="Q29" s="69">
        <f>IF('Activity Extent Zone 10'!Q29="","",IF(OR('Activity Extent Zone 10'!Q$3=0,'Activity Extent Zone 10'!$C29=0),0,'Activity Conflict Assessment'!Q29*'Activity Extent Zone 10'!Q29))</f>
        <v>0</v>
      </c>
      <c r="R29" s="69">
        <f>IF('Activity Extent Zone 10'!R29="","",IF(OR('Activity Extent Zone 10'!R$3=0,'Activity Extent Zone 10'!$C29=0),0,'Activity Conflict Assessment'!R29*'Activity Extent Zone 10'!R29))</f>
        <v>0</v>
      </c>
      <c r="S29" s="69">
        <f>IF('Activity Extent Zone 10'!S29="","",IF(OR('Activity Extent Zone 10'!S$3=0,'Activity Extent Zone 10'!$C29=0),0,'Activity Conflict Assessment'!S29*'Activity Extent Zone 10'!S29))</f>
        <v>0</v>
      </c>
      <c r="T29" s="69">
        <f>IF('Activity Extent Zone 10'!T29="","",IF(OR('Activity Extent Zone 10'!T$3=0,'Activity Extent Zone 10'!$C29=0),0,'Activity Conflict Assessment'!T29*'Activity Extent Zone 10'!T29))</f>
        <v>0</v>
      </c>
      <c r="U29" s="69">
        <f>IF('Activity Extent Zone 10'!U29="","",IF(OR('Activity Extent Zone 10'!U$3=0,'Activity Extent Zone 10'!$C29=0),0,'Activity Conflict Assessment'!U29*'Activity Extent Zone 10'!U29))</f>
        <v>0</v>
      </c>
      <c r="V29" s="69">
        <f>IF('Activity Extent Zone 10'!V29="","",IF(OR('Activity Extent Zone 10'!V$3=0,'Activity Extent Zone 10'!$C29=0),0,'Activity Conflict Assessment'!V29*'Activity Extent Zone 10'!V29))</f>
        <v>0</v>
      </c>
      <c r="W29" s="69">
        <f>IF('Activity Extent Zone 10'!W29="","",IF(OR('Activity Extent Zone 10'!W$3=0,'Activity Extent Zone 10'!$C29=0),0,'Activity Conflict Assessment'!W29*'Activity Extent Zone 10'!W29))</f>
        <v>0</v>
      </c>
      <c r="X29" s="69">
        <f>IF('Activity Extent Zone 10'!X29="","",IF(OR('Activity Extent Zone 10'!X$3=0,'Activity Extent Zone 10'!$C29=0),0,'Activity Conflict Assessment'!X29*'Activity Extent Zone 10'!X29))</f>
        <v>0</v>
      </c>
      <c r="Y29" s="69">
        <f>IF('Activity Extent Zone 10'!Y29="","",IF(OR('Activity Extent Zone 10'!Y$3=0,'Activity Extent Zone 10'!$C29=0),0,'Activity Conflict Assessment'!Y29*'Activity Extent Zone 10'!Y29))</f>
        <v>0</v>
      </c>
      <c r="Z29" s="69">
        <f>IF('Activity Extent Zone 10'!Z29="","",IF(OR('Activity Extent Zone 10'!Z$3=0,'Activity Extent Zone 10'!$C29=0),0,'Activity Conflict Assessment'!Z29*'Activity Extent Zone 10'!Z29))</f>
        <v>0</v>
      </c>
      <c r="AA29" s="69">
        <f>IF('Activity Extent Zone 10'!AA29="","",IF(OR('Activity Extent Zone 10'!AA$3=0,'Activity Extent Zone 10'!$C29=0),0,'Activity Conflict Assessment'!AA29*'Activity Extent Zone 10'!AA29))</f>
        <v>0</v>
      </c>
      <c r="AB29" s="69">
        <f>IF('Activity Extent Zone 10'!AB29="","",IF(OR('Activity Extent Zone 10'!AB$3=0,'Activity Extent Zone 10'!$C29=0),0,'Activity Conflict Assessment'!AB29*'Activity Extent Zone 10'!AB29))</f>
        <v>0</v>
      </c>
      <c r="AC29" s="69" t="str">
        <f>IF('Activity Extent Zone 10'!AC29="","",IF(OR('Activity Extent Zone 10'!AC$3=0,'Activity Extent Zone 10'!$C29=0),0,'Activity Conflict Assessment'!AC29*'Activity Extent Zone 10'!AC29))</f>
        <v/>
      </c>
      <c r="AD29" s="69">
        <f>IF('Activity Extent Zone 10'!AD29="","",IF(OR('Activity Extent Zone 10'!AD$3=0,'Activity Extent Zone 10'!$C29=0),0,'Activity Conflict Assessment'!AD29*'Activity Extent Zone 10'!AD29))</f>
        <v>0</v>
      </c>
      <c r="AE29" s="69">
        <f>IF('Activity Extent Zone 10'!AE29="","",IF(OR('Activity Extent Zone 10'!AE$3=0,'Activity Extent Zone 10'!$C29=0),0,'Activity Conflict Assessment'!AE29*'Activity Extent Zone 10'!AE29))</f>
        <v>0</v>
      </c>
      <c r="AF29" s="69">
        <f>IF('Activity Extent Zone 10'!AF29="","",IF(OR('Activity Extent Zone 10'!AF$3=0,'Activity Extent Zone 10'!$C29=0),0,'Activity Conflict Assessment'!AF29*'Activity Extent Zone 10'!AF29))</f>
        <v>0</v>
      </c>
      <c r="AG29" s="69">
        <f>IF('Activity Extent Zone 10'!AG29="","",IF(OR('Activity Extent Zone 10'!AG$3=0,'Activity Extent Zone 10'!$C29=0),0,'Activity Conflict Assessment'!AG29*'Activity Extent Zone 10'!AG29))</f>
        <v>0</v>
      </c>
      <c r="AH29" s="69">
        <f>IF('Activity Extent Zone 10'!AH29="","",IF(OR('Activity Extent Zone 10'!AH$3=0,'Activity Extent Zone 10'!$C29=0),0,'Activity Conflict Assessment'!AH29*'Activity Extent Zone 10'!AH29))</f>
        <v>0</v>
      </c>
    </row>
    <row r="30" spans="1:34" ht="35.1" customHeight="1" thickBot="1">
      <c r="A30" s="101"/>
      <c r="B30" s="44" t="s">
        <v>36</v>
      </c>
      <c r="C30" s="45"/>
      <c r="D30" s="69">
        <f>IF('Activity Extent Zone 10'!D30="","",IF(OR('Activity Extent Zone 10'!D$3=0,'Activity Extent Zone 10'!$C30=0),0,'Activity Conflict Assessment'!D30*'Activity Extent Zone 10'!D30))</f>
        <v>0</v>
      </c>
      <c r="E30" s="69">
        <f>IF('Activity Extent Zone 10'!E30="","",IF(OR('Activity Extent Zone 10'!E$3=0,'Activity Extent Zone 10'!$C30=0),0,'Activity Conflict Assessment'!E30*'Activity Extent Zone 10'!E30))</f>
        <v>0</v>
      </c>
      <c r="F30" s="69">
        <f>IF('Activity Extent Zone 10'!F30="","",IF(OR('Activity Extent Zone 10'!F$3=0,'Activity Extent Zone 10'!$C30=0),0,'Activity Conflict Assessment'!F30*'Activity Extent Zone 10'!F30))</f>
        <v>0</v>
      </c>
      <c r="G30" s="69">
        <f>IF('Activity Extent Zone 10'!G30="","",IF(OR('Activity Extent Zone 10'!G$3=0,'Activity Extent Zone 10'!$C30=0),0,'Activity Conflict Assessment'!G30*'Activity Extent Zone 10'!G30))</f>
        <v>0</v>
      </c>
      <c r="H30" s="69">
        <f>IF('Activity Extent Zone 10'!H30="","",IF(OR('Activity Extent Zone 10'!H$3=0,'Activity Extent Zone 10'!$C30=0),0,'Activity Conflict Assessment'!H30*'Activity Extent Zone 10'!H30))</f>
        <v>0</v>
      </c>
      <c r="I30" s="69">
        <f>IF('Activity Extent Zone 10'!I30="","",IF(OR('Activity Extent Zone 10'!I$3=0,'Activity Extent Zone 10'!$C30=0),0,'Activity Conflict Assessment'!I30*'Activity Extent Zone 10'!I30))</f>
        <v>0</v>
      </c>
      <c r="J30" s="69">
        <f>IF('Activity Extent Zone 10'!J30="","",IF(OR('Activity Extent Zone 10'!J$3=0,'Activity Extent Zone 10'!$C30=0),0,'Activity Conflict Assessment'!J30*'Activity Extent Zone 10'!J30))</f>
        <v>0</v>
      </c>
      <c r="K30" s="69">
        <f>IF('Activity Extent Zone 10'!K30="","",IF(OR('Activity Extent Zone 10'!K$3=0,'Activity Extent Zone 10'!$C30=0),0,'Activity Conflict Assessment'!K30*'Activity Extent Zone 10'!K30))</f>
        <v>0</v>
      </c>
      <c r="L30" s="69">
        <f>IF('Activity Extent Zone 10'!L30="","",IF(OR('Activity Extent Zone 10'!L$3=0,'Activity Extent Zone 10'!$C30=0),0,'Activity Conflict Assessment'!L30*'Activity Extent Zone 10'!L30))</f>
        <v>0</v>
      </c>
      <c r="M30" s="69">
        <f>IF('Activity Extent Zone 10'!M30="","",IF(OR('Activity Extent Zone 10'!M$3=0,'Activity Extent Zone 10'!$C30=0),0,'Activity Conflict Assessment'!M30*'Activity Extent Zone 10'!M30))</f>
        <v>0</v>
      </c>
      <c r="N30" s="69">
        <f>IF('Activity Extent Zone 10'!N30="","",IF(OR('Activity Extent Zone 10'!N$3=0,'Activity Extent Zone 10'!$C30=0),0,'Activity Conflict Assessment'!N30*'Activity Extent Zone 10'!N30))</f>
        <v>0</v>
      </c>
      <c r="O30" s="69">
        <f>IF('Activity Extent Zone 10'!O30="","",IF(OR('Activity Extent Zone 10'!O$3=0,'Activity Extent Zone 10'!$C30=0),0,'Activity Conflict Assessment'!O30*'Activity Extent Zone 10'!O30))</f>
        <v>0</v>
      </c>
      <c r="P30" s="69">
        <f>IF('Activity Extent Zone 10'!P30="","",IF(OR('Activity Extent Zone 10'!P$3=0,'Activity Extent Zone 10'!$C30=0),0,'Activity Conflict Assessment'!P30*'Activity Extent Zone 10'!P30))</f>
        <v>0</v>
      </c>
      <c r="Q30" s="69">
        <f>IF('Activity Extent Zone 10'!Q30="","",IF(OR('Activity Extent Zone 10'!Q$3=0,'Activity Extent Zone 10'!$C30=0),0,'Activity Conflict Assessment'!Q30*'Activity Extent Zone 10'!Q30))</f>
        <v>0</v>
      </c>
      <c r="R30" s="69">
        <f>IF('Activity Extent Zone 10'!R30="","",IF(OR('Activity Extent Zone 10'!R$3=0,'Activity Extent Zone 10'!$C30=0),0,'Activity Conflict Assessment'!R30*'Activity Extent Zone 10'!R30))</f>
        <v>0</v>
      </c>
      <c r="S30" s="69">
        <f>IF('Activity Extent Zone 10'!S30="","",IF(OR('Activity Extent Zone 10'!S$3=0,'Activity Extent Zone 10'!$C30=0),0,'Activity Conflict Assessment'!S30*'Activity Extent Zone 10'!S30))</f>
        <v>0</v>
      </c>
      <c r="T30" s="69">
        <f>IF('Activity Extent Zone 10'!T30="","",IF(OR('Activity Extent Zone 10'!T$3=0,'Activity Extent Zone 10'!$C30=0),0,'Activity Conflict Assessment'!T30*'Activity Extent Zone 10'!T30))</f>
        <v>0</v>
      </c>
      <c r="U30" s="69">
        <f>IF('Activity Extent Zone 10'!U30="","",IF(OR('Activity Extent Zone 10'!U$3=0,'Activity Extent Zone 10'!$C30=0),0,'Activity Conflict Assessment'!U30*'Activity Extent Zone 10'!U30))</f>
        <v>0</v>
      </c>
      <c r="V30" s="69">
        <f>IF('Activity Extent Zone 10'!V30="","",IF(OR('Activity Extent Zone 10'!V$3=0,'Activity Extent Zone 10'!$C30=0),0,'Activity Conflict Assessment'!V30*'Activity Extent Zone 10'!V30))</f>
        <v>0</v>
      </c>
      <c r="W30" s="69">
        <f>IF('Activity Extent Zone 10'!W30="","",IF(OR('Activity Extent Zone 10'!W$3=0,'Activity Extent Zone 10'!$C30=0),0,'Activity Conflict Assessment'!W30*'Activity Extent Zone 10'!W30))</f>
        <v>0</v>
      </c>
      <c r="X30" s="69">
        <f>IF('Activity Extent Zone 10'!X30="","",IF(OR('Activity Extent Zone 10'!X$3=0,'Activity Extent Zone 10'!$C30=0),0,'Activity Conflict Assessment'!X30*'Activity Extent Zone 10'!X30))</f>
        <v>0</v>
      </c>
      <c r="Y30" s="69">
        <f>IF('Activity Extent Zone 10'!Y30="","",IF(OR('Activity Extent Zone 10'!Y$3=0,'Activity Extent Zone 10'!$C30=0),0,'Activity Conflict Assessment'!Y30*'Activity Extent Zone 10'!Y30))</f>
        <v>0</v>
      </c>
      <c r="Z30" s="69">
        <f>IF('Activity Extent Zone 10'!Z30="","",IF(OR('Activity Extent Zone 10'!Z$3=0,'Activity Extent Zone 10'!$C30=0),0,'Activity Conflict Assessment'!Z30*'Activity Extent Zone 10'!Z30))</f>
        <v>0</v>
      </c>
      <c r="AA30" s="69">
        <f>IF('Activity Extent Zone 10'!AA30="","",IF(OR('Activity Extent Zone 10'!AA$3=0,'Activity Extent Zone 10'!$C30=0),0,'Activity Conflict Assessment'!AA30*'Activity Extent Zone 10'!AA30))</f>
        <v>0</v>
      </c>
      <c r="AB30" s="69">
        <f>IF('Activity Extent Zone 10'!AB30="","",IF(OR('Activity Extent Zone 10'!AB$3=0,'Activity Extent Zone 10'!$C30=0),0,'Activity Conflict Assessment'!AB30*'Activity Extent Zone 10'!AB30))</f>
        <v>0</v>
      </c>
      <c r="AC30" s="69">
        <f>IF('Activity Extent Zone 10'!AC30="","",IF(OR('Activity Extent Zone 10'!AC$3=0,'Activity Extent Zone 10'!$C30=0),0,'Activity Conflict Assessment'!AC30*'Activity Extent Zone 10'!AC30))</f>
        <v>0</v>
      </c>
      <c r="AD30" s="69" t="str">
        <f>IF('Activity Extent Zone 10'!AD30="","",IF(OR('Activity Extent Zone 10'!AD$3=0,'Activity Extent Zone 10'!$C30=0),0,'Activity Conflict Assessment'!AD30*'Activity Extent Zone 10'!AD30))</f>
        <v/>
      </c>
      <c r="AE30" s="69">
        <f>IF('Activity Extent Zone 10'!AE30="","",IF(OR('Activity Extent Zone 10'!AE$3=0,'Activity Extent Zone 10'!$C30=0),0,'Activity Conflict Assessment'!AE30*'Activity Extent Zone 10'!AE30))</f>
        <v>0</v>
      </c>
      <c r="AF30" s="69">
        <f>IF('Activity Extent Zone 10'!AF30="","",IF(OR('Activity Extent Zone 10'!AF$3=0,'Activity Extent Zone 10'!$C30=0),0,'Activity Conflict Assessment'!AF30*'Activity Extent Zone 10'!AF30))</f>
        <v>0</v>
      </c>
      <c r="AG30" s="69">
        <f>IF('Activity Extent Zone 10'!AG30="","",IF(OR('Activity Extent Zone 10'!AG$3=0,'Activity Extent Zone 10'!$C30=0),0,'Activity Conflict Assessment'!AG30*'Activity Extent Zone 10'!AG30))</f>
        <v>0</v>
      </c>
      <c r="AH30" s="69">
        <f>IF('Activity Extent Zone 10'!AH30="","",IF(OR('Activity Extent Zone 10'!AH$3=0,'Activity Extent Zone 10'!$C30=0),0,'Activity Conflict Assessment'!AH30*'Activity Extent Zone 10'!AH30))</f>
        <v>0</v>
      </c>
    </row>
    <row r="31" spans="1:34" ht="35.1" customHeight="1" thickBot="1">
      <c r="A31" s="102"/>
      <c r="B31" s="44" t="s">
        <v>37</v>
      </c>
      <c r="C31" s="45"/>
      <c r="D31" s="69">
        <f>IF('Activity Extent Zone 10'!D31="","",IF(OR('Activity Extent Zone 10'!D$3=0,'Activity Extent Zone 10'!$C31=0),0,'Activity Conflict Assessment'!D31*'Activity Extent Zone 10'!D31))</f>
        <v>0</v>
      </c>
      <c r="E31" s="69">
        <f>IF('Activity Extent Zone 10'!E31="","",IF(OR('Activity Extent Zone 10'!E$3=0,'Activity Extent Zone 10'!$C31=0),0,'Activity Conflict Assessment'!E31*'Activity Extent Zone 10'!E31))</f>
        <v>0</v>
      </c>
      <c r="F31" s="69">
        <f>IF('Activity Extent Zone 10'!F31="","",IF(OR('Activity Extent Zone 10'!F$3=0,'Activity Extent Zone 10'!$C31=0),0,'Activity Conflict Assessment'!F31*'Activity Extent Zone 10'!F31))</f>
        <v>0</v>
      </c>
      <c r="G31" s="69">
        <f>IF('Activity Extent Zone 10'!G31="","",IF(OR('Activity Extent Zone 10'!G$3=0,'Activity Extent Zone 10'!$C31=0),0,'Activity Conflict Assessment'!G31*'Activity Extent Zone 10'!G31))</f>
        <v>0</v>
      </c>
      <c r="H31" s="69">
        <f>IF('Activity Extent Zone 10'!H31="","",IF(OR('Activity Extent Zone 10'!H$3=0,'Activity Extent Zone 10'!$C31=0),0,'Activity Conflict Assessment'!H31*'Activity Extent Zone 10'!H31))</f>
        <v>0</v>
      </c>
      <c r="I31" s="69">
        <f>IF('Activity Extent Zone 10'!I31="","",IF(OR('Activity Extent Zone 10'!I$3=0,'Activity Extent Zone 10'!$C31=0),0,'Activity Conflict Assessment'!I31*'Activity Extent Zone 10'!I31))</f>
        <v>0</v>
      </c>
      <c r="J31" s="69">
        <f>IF('Activity Extent Zone 10'!J31="","",IF(OR('Activity Extent Zone 10'!J$3=0,'Activity Extent Zone 10'!$C31=0),0,'Activity Conflict Assessment'!J31*'Activity Extent Zone 10'!J31))</f>
        <v>0</v>
      </c>
      <c r="K31" s="69">
        <f>IF('Activity Extent Zone 10'!K31="","",IF(OR('Activity Extent Zone 10'!K$3=0,'Activity Extent Zone 10'!$C31=0),0,'Activity Conflict Assessment'!K31*'Activity Extent Zone 10'!K31))</f>
        <v>0</v>
      </c>
      <c r="L31" s="69">
        <f>IF('Activity Extent Zone 10'!L31="","",IF(OR('Activity Extent Zone 10'!L$3=0,'Activity Extent Zone 10'!$C31=0),0,'Activity Conflict Assessment'!L31*'Activity Extent Zone 10'!L31))</f>
        <v>0</v>
      </c>
      <c r="M31" s="69">
        <f>IF('Activity Extent Zone 10'!M31="","",IF(OR('Activity Extent Zone 10'!M$3=0,'Activity Extent Zone 10'!$C31=0),0,'Activity Conflict Assessment'!M31*'Activity Extent Zone 10'!M31))</f>
        <v>0</v>
      </c>
      <c r="N31" s="69">
        <f>IF('Activity Extent Zone 10'!N31="","",IF(OR('Activity Extent Zone 10'!N$3=0,'Activity Extent Zone 10'!$C31=0),0,'Activity Conflict Assessment'!N31*'Activity Extent Zone 10'!N31))</f>
        <v>0</v>
      </c>
      <c r="O31" s="69">
        <f>IF('Activity Extent Zone 10'!O31="","",IF(OR('Activity Extent Zone 10'!O$3=0,'Activity Extent Zone 10'!$C31=0),0,'Activity Conflict Assessment'!O31*'Activity Extent Zone 10'!O31))</f>
        <v>0</v>
      </c>
      <c r="P31" s="69">
        <f>IF('Activity Extent Zone 10'!P31="","",IF(OR('Activity Extent Zone 10'!P$3=0,'Activity Extent Zone 10'!$C31=0),0,'Activity Conflict Assessment'!P31*'Activity Extent Zone 10'!P31))</f>
        <v>0</v>
      </c>
      <c r="Q31" s="69">
        <f>IF('Activity Extent Zone 10'!Q31="","",IF(OR('Activity Extent Zone 10'!Q$3=0,'Activity Extent Zone 10'!$C31=0),0,'Activity Conflict Assessment'!Q31*'Activity Extent Zone 10'!Q31))</f>
        <v>0</v>
      </c>
      <c r="R31" s="69">
        <f>IF('Activity Extent Zone 10'!R31="","",IF(OR('Activity Extent Zone 10'!R$3=0,'Activity Extent Zone 10'!$C31=0),0,'Activity Conflict Assessment'!R31*'Activity Extent Zone 10'!R31))</f>
        <v>0</v>
      </c>
      <c r="S31" s="69">
        <f>IF('Activity Extent Zone 10'!S31="","",IF(OR('Activity Extent Zone 10'!S$3=0,'Activity Extent Zone 10'!$C31=0),0,'Activity Conflict Assessment'!S31*'Activity Extent Zone 10'!S31))</f>
        <v>0</v>
      </c>
      <c r="T31" s="69">
        <f>IF('Activity Extent Zone 10'!T31="","",IF(OR('Activity Extent Zone 10'!T$3=0,'Activity Extent Zone 10'!$C31=0),0,'Activity Conflict Assessment'!T31*'Activity Extent Zone 10'!T31))</f>
        <v>0</v>
      </c>
      <c r="U31" s="69">
        <f>IF('Activity Extent Zone 10'!U31="","",IF(OR('Activity Extent Zone 10'!U$3=0,'Activity Extent Zone 10'!$C31=0),0,'Activity Conflict Assessment'!U31*'Activity Extent Zone 10'!U31))</f>
        <v>0</v>
      </c>
      <c r="V31" s="69">
        <f>IF('Activity Extent Zone 10'!V31="","",IF(OR('Activity Extent Zone 10'!V$3=0,'Activity Extent Zone 10'!$C31=0),0,'Activity Conflict Assessment'!V31*'Activity Extent Zone 10'!V31))</f>
        <v>0</v>
      </c>
      <c r="W31" s="69">
        <f>IF('Activity Extent Zone 10'!W31="","",IF(OR('Activity Extent Zone 10'!W$3=0,'Activity Extent Zone 10'!$C31=0),0,'Activity Conflict Assessment'!W31*'Activity Extent Zone 10'!W31))</f>
        <v>0</v>
      </c>
      <c r="X31" s="69">
        <f>IF('Activity Extent Zone 10'!X31="","",IF(OR('Activity Extent Zone 10'!X$3=0,'Activity Extent Zone 10'!$C31=0),0,'Activity Conflict Assessment'!X31*'Activity Extent Zone 10'!X31))</f>
        <v>0</v>
      </c>
      <c r="Y31" s="69">
        <f>IF('Activity Extent Zone 10'!Y31="","",IF(OR('Activity Extent Zone 10'!Y$3=0,'Activity Extent Zone 10'!$C31=0),0,'Activity Conflict Assessment'!Y31*'Activity Extent Zone 10'!Y31))</f>
        <v>0</v>
      </c>
      <c r="Z31" s="69">
        <f>IF('Activity Extent Zone 10'!Z31="","",IF(OR('Activity Extent Zone 10'!Z$3=0,'Activity Extent Zone 10'!$C31=0),0,'Activity Conflict Assessment'!Z31*'Activity Extent Zone 10'!Z31))</f>
        <v>0</v>
      </c>
      <c r="AA31" s="69">
        <f>IF('Activity Extent Zone 10'!AA31="","",IF(OR('Activity Extent Zone 10'!AA$3=0,'Activity Extent Zone 10'!$C31=0),0,'Activity Conflict Assessment'!AA31*'Activity Extent Zone 10'!AA31))</f>
        <v>0</v>
      </c>
      <c r="AB31" s="69">
        <f>IF('Activity Extent Zone 10'!AB31="","",IF(OR('Activity Extent Zone 10'!AB$3=0,'Activity Extent Zone 10'!$C31=0),0,'Activity Conflict Assessment'!AB31*'Activity Extent Zone 10'!AB31))</f>
        <v>0</v>
      </c>
      <c r="AC31" s="69">
        <f>IF('Activity Extent Zone 10'!AC31="","",IF(OR('Activity Extent Zone 10'!AC$3=0,'Activity Extent Zone 10'!$C31=0),0,'Activity Conflict Assessment'!AC31*'Activity Extent Zone 10'!AC31))</f>
        <v>0</v>
      </c>
      <c r="AD31" s="69">
        <f>IF('Activity Extent Zone 10'!AD31="","",IF(OR('Activity Extent Zone 10'!AD$3=0,'Activity Extent Zone 10'!$C31=0),0,'Activity Conflict Assessment'!AD31*'Activity Extent Zone 10'!AD31))</f>
        <v>0</v>
      </c>
      <c r="AE31" s="69" t="str">
        <f>IF('Activity Extent Zone 10'!AE31="","",IF(OR('Activity Extent Zone 10'!AE$3=0,'Activity Extent Zone 10'!$C31=0),0,'Activity Conflict Assessment'!AE31*'Activity Extent Zone 10'!AE31))</f>
        <v/>
      </c>
      <c r="AF31" s="69">
        <f>IF('Activity Extent Zone 10'!AF31="","",IF(OR('Activity Extent Zone 10'!AF$3=0,'Activity Extent Zone 10'!$C31=0),0,'Activity Conflict Assessment'!AF31*'Activity Extent Zone 10'!AF31))</f>
        <v>0</v>
      </c>
      <c r="AG31" s="69">
        <f>IF('Activity Extent Zone 10'!AG31="","",IF(OR('Activity Extent Zone 10'!AG$3=0,'Activity Extent Zone 10'!$C31=0),0,'Activity Conflict Assessment'!AG31*'Activity Extent Zone 10'!AG31))</f>
        <v>0</v>
      </c>
      <c r="AH31" s="69">
        <f>IF('Activity Extent Zone 10'!AH31="","",IF(OR('Activity Extent Zone 10'!AH$3=0,'Activity Extent Zone 10'!$C31=0),0,'Activity Conflict Assessment'!AH31*'Activity Extent Zone 10'!AH31))</f>
        <v>0</v>
      </c>
    </row>
    <row r="32" spans="1:34" ht="35.1" customHeight="1" thickBot="1">
      <c r="A32" s="100" t="s">
        <v>8</v>
      </c>
      <c r="B32" s="44" t="s">
        <v>24</v>
      </c>
      <c r="C32" s="45"/>
      <c r="D32" s="69">
        <f>IF('Activity Extent Zone 10'!D32="","",IF(OR('Activity Extent Zone 10'!D$3=0,'Activity Extent Zone 10'!$C32=0),0,'Activity Conflict Assessment'!D32*'Activity Extent Zone 10'!D32))</f>
        <v>0</v>
      </c>
      <c r="E32" s="69">
        <f>IF('Activity Extent Zone 10'!E32="","",IF(OR('Activity Extent Zone 10'!E$3=0,'Activity Extent Zone 10'!$C32=0),0,'Activity Conflict Assessment'!E32*'Activity Extent Zone 10'!E32))</f>
        <v>0</v>
      </c>
      <c r="F32" s="69">
        <f>IF('Activity Extent Zone 10'!F32="","",IF(OR('Activity Extent Zone 10'!F$3=0,'Activity Extent Zone 10'!$C32=0),0,'Activity Conflict Assessment'!F32*'Activity Extent Zone 10'!F32))</f>
        <v>0</v>
      </c>
      <c r="G32" s="69">
        <f>IF('Activity Extent Zone 10'!G32="","",IF(OR('Activity Extent Zone 10'!G$3=0,'Activity Extent Zone 10'!$C32=0),0,'Activity Conflict Assessment'!G32*'Activity Extent Zone 10'!G32))</f>
        <v>0</v>
      </c>
      <c r="H32" s="69">
        <f>IF('Activity Extent Zone 10'!H32="","",IF(OR('Activity Extent Zone 10'!H$3=0,'Activity Extent Zone 10'!$C32=0),0,'Activity Conflict Assessment'!H32*'Activity Extent Zone 10'!H32))</f>
        <v>0</v>
      </c>
      <c r="I32" s="69">
        <f>IF('Activity Extent Zone 10'!I32="","",IF(OR('Activity Extent Zone 10'!I$3=0,'Activity Extent Zone 10'!$C32=0),0,'Activity Conflict Assessment'!I32*'Activity Extent Zone 10'!I32))</f>
        <v>0</v>
      </c>
      <c r="J32" s="69">
        <f>IF('Activity Extent Zone 10'!J32="","",IF(OR('Activity Extent Zone 10'!J$3=0,'Activity Extent Zone 10'!$C32=0),0,'Activity Conflict Assessment'!J32*'Activity Extent Zone 10'!J32))</f>
        <v>0</v>
      </c>
      <c r="K32" s="69">
        <f>IF('Activity Extent Zone 10'!K32="","",IF(OR('Activity Extent Zone 10'!K$3=0,'Activity Extent Zone 10'!$C32=0),0,'Activity Conflict Assessment'!K32*'Activity Extent Zone 10'!K32))</f>
        <v>0</v>
      </c>
      <c r="L32" s="69">
        <f>IF('Activity Extent Zone 10'!L32="","",IF(OR('Activity Extent Zone 10'!L$3=0,'Activity Extent Zone 10'!$C32=0),0,'Activity Conflict Assessment'!L32*'Activity Extent Zone 10'!L32))</f>
        <v>0</v>
      </c>
      <c r="M32" s="69">
        <f>IF('Activity Extent Zone 10'!M32="","",IF(OR('Activity Extent Zone 10'!M$3=0,'Activity Extent Zone 10'!$C32=0),0,'Activity Conflict Assessment'!M32*'Activity Extent Zone 10'!M32))</f>
        <v>0</v>
      </c>
      <c r="N32" s="69">
        <f>IF('Activity Extent Zone 10'!N32="","",IF(OR('Activity Extent Zone 10'!N$3=0,'Activity Extent Zone 10'!$C32=0),0,'Activity Conflict Assessment'!N32*'Activity Extent Zone 10'!N32))</f>
        <v>0</v>
      </c>
      <c r="O32" s="69">
        <f>IF('Activity Extent Zone 10'!O32="","",IF(OR('Activity Extent Zone 10'!O$3=0,'Activity Extent Zone 10'!$C32=0),0,'Activity Conflict Assessment'!O32*'Activity Extent Zone 10'!O32))</f>
        <v>0</v>
      </c>
      <c r="P32" s="69">
        <f>IF('Activity Extent Zone 10'!P32="","",IF(OR('Activity Extent Zone 10'!P$3=0,'Activity Extent Zone 10'!$C32=0),0,'Activity Conflict Assessment'!P32*'Activity Extent Zone 10'!P32))</f>
        <v>0</v>
      </c>
      <c r="Q32" s="69">
        <f>IF('Activity Extent Zone 10'!Q32="","",IF(OR('Activity Extent Zone 10'!Q$3=0,'Activity Extent Zone 10'!$C32=0),0,'Activity Conflict Assessment'!Q32*'Activity Extent Zone 10'!Q32))</f>
        <v>0</v>
      </c>
      <c r="R32" s="69">
        <f>IF('Activity Extent Zone 10'!R32="","",IF(OR('Activity Extent Zone 10'!R$3=0,'Activity Extent Zone 10'!$C32=0),0,'Activity Conflict Assessment'!R32*'Activity Extent Zone 10'!R32))</f>
        <v>0</v>
      </c>
      <c r="S32" s="69">
        <f>IF('Activity Extent Zone 10'!S32="","",IF(OR('Activity Extent Zone 10'!S$3=0,'Activity Extent Zone 10'!$C32=0),0,'Activity Conflict Assessment'!S32*'Activity Extent Zone 10'!S32))</f>
        <v>0</v>
      </c>
      <c r="T32" s="69">
        <f>IF('Activity Extent Zone 10'!T32="","",IF(OR('Activity Extent Zone 10'!T$3=0,'Activity Extent Zone 10'!$C32=0),0,'Activity Conflict Assessment'!T32*'Activity Extent Zone 10'!T32))</f>
        <v>0</v>
      </c>
      <c r="U32" s="69">
        <f>IF('Activity Extent Zone 10'!U32="","",IF(OR('Activity Extent Zone 10'!U$3=0,'Activity Extent Zone 10'!$C32=0),0,'Activity Conflict Assessment'!U32*'Activity Extent Zone 10'!U32))</f>
        <v>0</v>
      </c>
      <c r="V32" s="69">
        <f>IF('Activity Extent Zone 10'!V32="","",IF(OR('Activity Extent Zone 10'!V$3=0,'Activity Extent Zone 10'!$C32=0),0,'Activity Conflict Assessment'!V32*'Activity Extent Zone 10'!V32))</f>
        <v>0</v>
      </c>
      <c r="W32" s="69">
        <f>IF('Activity Extent Zone 10'!W32="","",IF(OR('Activity Extent Zone 10'!W$3=0,'Activity Extent Zone 10'!$C32=0),0,'Activity Conflict Assessment'!W32*'Activity Extent Zone 10'!W32))</f>
        <v>0</v>
      </c>
      <c r="X32" s="69">
        <f>IF('Activity Extent Zone 10'!X32="","",IF(OR('Activity Extent Zone 10'!X$3=0,'Activity Extent Zone 10'!$C32=0),0,'Activity Conflict Assessment'!X32*'Activity Extent Zone 10'!X32))</f>
        <v>0</v>
      </c>
      <c r="Y32" s="69">
        <f>IF('Activity Extent Zone 10'!Y32="","",IF(OR('Activity Extent Zone 10'!Y$3=0,'Activity Extent Zone 10'!$C32=0),0,'Activity Conflict Assessment'!Y32*'Activity Extent Zone 10'!Y32))</f>
        <v>0</v>
      </c>
      <c r="Z32" s="69">
        <f>IF('Activity Extent Zone 10'!Z32="","",IF(OR('Activity Extent Zone 10'!Z$3=0,'Activity Extent Zone 10'!$C32=0),0,'Activity Conflict Assessment'!Z32*'Activity Extent Zone 10'!Z32))</f>
        <v>0</v>
      </c>
      <c r="AA32" s="69">
        <f>IF('Activity Extent Zone 10'!AA32="","",IF(OR('Activity Extent Zone 10'!AA$3=0,'Activity Extent Zone 10'!$C32=0),0,'Activity Conflict Assessment'!AA32*'Activity Extent Zone 10'!AA32))</f>
        <v>0</v>
      </c>
      <c r="AB32" s="69">
        <f>IF('Activity Extent Zone 10'!AB32="","",IF(OR('Activity Extent Zone 10'!AB$3=0,'Activity Extent Zone 10'!$C32=0),0,'Activity Conflict Assessment'!AB32*'Activity Extent Zone 10'!AB32))</f>
        <v>0</v>
      </c>
      <c r="AC32" s="69">
        <f>IF('Activity Extent Zone 10'!AC32="","",IF(OR('Activity Extent Zone 10'!AC$3=0,'Activity Extent Zone 10'!$C32=0),0,'Activity Conflict Assessment'!AC32*'Activity Extent Zone 10'!AC32))</f>
        <v>0</v>
      </c>
      <c r="AD32" s="69">
        <f>IF('Activity Extent Zone 10'!AD32="","",IF(OR('Activity Extent Zone 10'!AD$3=0,'Activity Extent Zone 10'!$C32=0),0,'Activity Conflict Assessment'!AD32*'Activity Extent Zone 10'!AD32))</f>
        <v>0</v>
      </c>
      <c r="AE32" s="69">
        <f>IF('Activity Extent Zone 10'!AE32="","",IF(OR('Activity Extent Zone 10'!AE$3=0,'Activity Extent Zone 10'!$C32=0),0,'Activity Conflict Assessment'!AE32*'Activity Extent Zone 10'!AE32))</f>
        <v>0</v>
      </c>
      <c r="AF32" s="69" t="str">
        <f>IF('Activity Extent Zone 10'!AF32="","",IF(OR('Activity Extent Zone 10'!AF$3=0,'Activity Extent Zone 10'!$C32=0),0,'Activity Conflict Assessment'!AF32*'Activity Extent Zone 10'!AF32))</f>
        <v/>
      </c>
      <c r="AG32" s="69">
        <f>IF('Activity Extent Zone 10'!AG32="","",IF(OR('Activity Extent Zone 10'!AG$3=0,'Activity Extent Zone 10'!$C32=0),0,'Activity Conflict Assessment'!AG32*'Activity Extent Zone 10'!AG32))</f>
        <v>0</v>
      </c>
      <c r="AH32" s="69">
        <f>IF('Activity Extent Zone 10'!AH32="","",IF(OR('Activity Extent Zone 10'!AH$3=0,'Activity Extent Zone 10'!$C32=0),0,'Activity Conflict Assessment'!AH32*'Activity Extent Zone 10'!AH32))</f>
        <v>0</v>
      </c>
    </row>
    <row r="33" spans="1:34" ht="35.1" customHeight="1" thickBot="1">
      <c r="A33" s="101"/>
      <c r="B33" s="44" t="s">
        <v>25</v>
      </c>
      <c r="C33" s="45"/>
      <c r="D33" s="69">
        <f>IF('Activity Extent Zone 10'!D33="","",IF(OR('Activity Extent Zone 10'!D$3=0,'Activity Extent Zone 10'!$C33=0),0,'Activity Conflict Assessment'!D33*'Activity Extent Zone 10'!D33))</f>
        <v>0</v>
      </c>
      <c r="E33" s="69">
        <f>IF('Activity Extent Zone 10'!E33="","",IF(OR('Activity Extent Zone 10'!E$3=0,'Activity Extent Zone 10'!$C33=0),0,'Activity Conflict Assessment'!E33*'Activity Extent Zone 10'!E33))</f>
        <v>0</v>
      </c>
      <c r="F33" s="69">
        <f>IF('Activity Extent Zone 10'!F33="","",IF(OR('Activity Extent Zone 10'!F$3=0,'Activity Extent Zone 10'!$C33=0),0,'Activity Conflict Assessment'!F33*'Activity Extent Zone 10'!F33))</f>
        <v>0</v>
      </c>
      <c r="G33" s="69">
        <f>IF('Activity Extent Zone 10'!G33="","",IF(OR('Activity Extent Zone 10'!G$3=0,'Activity Extent Zone 10'!$C33=0),0,'Activity Conflict Assessment'!G33*'Activity Extent Zone 10'!G33))</f>
        <v>0</v>
      </c>
      <c r="H33" s="69">
        <f>IF('Activity Extent Zone 10'!H33="","",IF(OR('Activity Extent Zone 10'!H$3=0,'Activity Extent Zone 10'!$C33=0),0,'Activity Conflict Assessment'!H33*'Activity Extent Zone 10'!H33))</f>
        <v>0</v>
      </c>
      <c r="I33" s="69">
        <f>IF('Activity Extent Zone 10'!I33="","",IF(OR('Activity Extent Zone 10'!I$3=0,'Activity Extent Zone 10'!$C33=0),0,'Activity Conflict Assessment'!I33*'Activity Extent Zone 10'!I33))</f>
        <v>0</v>
      </c>
      <c r="J33" s="69">
        <f>IF('Activity Extent Zone 10'!J33="","",IF(OR('Activity Extent Zone 10'!J$3=0,'Activity Extent Zone 10'!$C33=0),0,'Activity Conflict Assessment'!J33*'Activity Extent Zone 10'!J33))</f>
        <v>0</v>
      </c>
      <c r="K33" s="69">
        <f>IF('Activity Extent Zone 10'!K33="","",IF(OR('Activity Extent Zone 10'!K$3=0,'Activity Extent Zone 10'!$C33=0),0,'Activity Conflict Assessment'!K33*'Activity Extent Zone 10'!K33))</f>
        <v>0</v>
      </c>
      <c r="L33" s="69">
        <f>IF('Activity Extent Zone 10'!L33="","",IF(OR('Activity Extent Zone 10'!L$3=0,'Activity Extent Zone 10'!$C33=0),0,'Activity Conflict Assessment'!L33*'Activity Extent Zone 10'!L33))</f>
        <v>0</v>
      </c>
      <c r="M33" s="69">
        <f>IF('Activity Extent Zone 10'!M33="","",IF(OR('Activity Extent Zone 10'!M$3=0,'Activity Extent Zone 10'!$C33=0),0,'Activity Conflict Assessment'!M33*'Activity Extent Zone 10'!M33))</f>
        <v>0</v>
      </c>
      <c r="N33" s="69">
        <f>IF('Activity Extent Zone 10'!N33="","",IF(OR('Activity Extent Zone 10'!N$3=0,'Activity Extent Zone 10'!$C33=0),0,'Activity Conflict Assessment'!N33*'Activity Extent Zone 10'!N33))</f>
        <v>0</v>
      </c>
      <c r="O33" s="69">
        <f>IF('Activity Extent Zone 10'!O33="","",IF(OR('Activity Extent Zone 10'!O$3=0,'Activity Extent Zone 10'!$C33=0),0,'Activity Conflict Assessment'!O33*'Activity Extent Zone 10'!O33))</f>
        <v>0</v>
      </c>
      <c r="P33" s="69">
        <f>IF('Activity Extent Zone 10'!P33="","",IF(OR('Activity Extent Zone 10'!P$3=0,'Activity Extent Zone 10'!$C33=0),0,'Activity Conflict Assessment'!P33*'Activity Extent Zone 10'!P33))</f>
        <v>0</v>
      </c>
      <c r="Q33" s="69">
        <f>IF('Activity Extent Zone 10'!Q33="","",IF(OR('Activity Extent Zone 10'!Q$3=0,'Activity Extent Zone 10'!$C33=0),0,'Activity Conflict Assessment'!Q33*'Activity Extent Zone 10'!Q33))</f>
        <v>0</v>
      </c>
      <c r="R33" s="69">
        <f>IF('Activity Extent Zone 10'!R33="","",IF(OR('Activity Extent Zone 10'!R$3=0,'Activity Extent Zone 10'!$C33=0),0,'Activity Conflict Assessment'!R33*'Activity Extent Zone 10'!R33))</f>
        <v>0</v>
      </c>
      <c r="S33" s="69">
        <f>IF('Activity Extent Zone 10'!S33="","",IF(OR('Activity Extent Zone 10'!S$3=0,'Activity Extent Zone 10'!$C33=0),0,'Activity Conflict Assessment'!S33*'Activity Extent Zone 10'!S33))</f>
        <v>0</v>
      </c>
      <c r="T33" s="69">
        <f>IF('Activity Extent Zone 10'!T33="","",IF(OR('Activity Extent Zone 10'!T$3=0,'Activity Extent Zone 10'!$C33=0),0,'Activity Conflict Assessment'!T33*'Activity Extent Zone 10'!T33))</f>
        <v>0</v>
      </c>
      <c r="U33" s="69">
        <f>IF('Activity Extent Zone 10'!U33="","",IF(OR('Activity Extent Zone 10'!U$3=0,'Activity Extent Zone 10'!$C33=0),0,'Activity Conflict Assessment'!U33*'Activity Extent Zone 10'!U33))</f>
        <v>0</v>
      </c>
      <c r="V33" s="69">
        <f>IF('Activity Extent Zone 10'!V33="","",IF(OR('Activity Extent Zone 10'!V$3=0,'Activity Extent Zone 10'!$C33=0),0,'Activity Conflict Assessment'!V33*'Activity Extent Zone 10'!V33))</f>
        <v>0</v>
      </c>
      <c r="W33" s="69">
        <f>IF('Activity Extent Zone 10'!W33="","",IF(OR('Activity Extent Zone 10'!W$3=0,'Activity Extent Zone 10'!$C33=0),0,'Activity Conflict Assessment'!W33*'Activity Extent Zone 10'!W33))</f>
        <v>0</v>
      </c>
      <c r="X33" s="69">
        <f>IF('Activity Extent Zone 10'!X33="","",IF(OR('Activity Extent Zone 10'!X$3=0,'Activity Extent Zone 10'!$C33=0),0,'Activity Conflict Assessment'!X33*'Activity Extent Zone 10'!X33))</f>
        <v>0</v>
      </c>
      <c r="Y33" s="69">
        <f>IF('Activity Extent Zone 10'!Y33="","",IF(OR('Activity Extent Zone 10'!Y$3=0,'Activity Extent Zone 10'!$C33=0),0,'Activity Conflict Assessment'!Y33*'Activity Extent Zone 10'!Y33))</f>
        <v>0</v>
      </c>
      <c r="Z33" s="69">
        <f>IF('Activity Extent Zone 10'!Z33="","",IF(OR('Activity Extent Zone 10'!Z$3=0,'Activity Extent Zone 10'!$C33=0),0,'Activity Conflict Assessment'!Z33*'Activity Extent Zone 10'!Z33))</f>
        <v>0</v>
      </c>
      <c r="AA33" s="69">
        <f>IF('Activity Extent Zone 10'!AA33="","",IF(OR('Activity Extent Zone 10'!AA$3=0,'Activity Extent Zone 10'!$C33=0),0,'Activity Conflict Assessment'!AA33*'Activity Extent Zone 10'!AA33))</f>
        <v>0</v>
      </c>
      <c r="AB33" s="69">
        <f>IF('Activity Extent Zone 10'!AB33="","",IF(OR('Activity Extent Zone 10'!AB$3=0,'Activity Extent Zone 10'!$C33=0),0,'Activity Conflict Assessment'!AB33*'Activity Extent Zone 10'!AB33))</f>
        <v>0</v>
      </c>
      <c r="AC33" s="69">
        <f>IF('Activity Extent Zone 10'!AC33="","",IF(OR('Activity Extent Zone 10'!AC$3=0,'Activity Extent Zone 10'!$C33=0),0,'Activity Conflict Assessment'!AC33*'Activity Extent Zone 10'!AC33))</f>
        <v>0</v>
      </c>
      <c r="AD33" s="69">
        <f>IF('Activity Extent Zone 10'!AD33="","",IF(OR('Activity Extent Zone 10'!AD$3=0,'Activity Extent Zone 10'!$C33=0),0,'Activity Conflict Assessment'!AD33*'Activity Extent Zone 10'!AD33))</f>
        <v>0</v>
      </c>
      <c r="AE33" s="69">
        <f>IF('Activity Extent Zone 10'!AE33="","",IF(OR('Activity Extent Zone 10'!AE$3=0,'Activity Extent Zone 10'!$C33=0),0,'Activity Conflict Assessment'!AE33*'Activity Extent Zone 10'!AE33))</f>
        <v>0</v>
      </c>
      <c r="AF33" s="69">
        <f>IF('Activity Extent Zone 10'!AF33="","",IF(OR('Activity Extent Zone 10'!AF$3=0,'Activity Extent Zone 10'!$C33=0),0,'Activity Conflict Assessment'!AF33*'Activity Extent Zone 10'!AF33))</f>
        <v>0</v>
      </c>
      <c r="AG33" s="69" t="str">
        <f>IF('Activity Extent Zone 10'!AG33="","",IF(OR('Activity Extent Zone 10'!AG$3=0,'Activity Extent Zone 10'!$C33=0),0,'Activity Conflict Assessment'!AG33*'Activity Extent Zone 10'!AG33))</f>
        <v/>
      </c>
      <c r="AH33" s="69">
        <f>IF('Activity Extent Zone 10'!AH33="","",IF(OR('Activity Extent Zone 10'!AH$3=0,'Activity Extent Zone 10'!$C33=0),0,'Activity Conflict Assessment'!AH33*'Activity Extent Zone 10'!AH33))</f>
        <v>0</v>
      </c>
    </row>
    <row r="34" spans="1:34" ht="34.5" customHeight="1" thickBot="1">
      <c r="A34" s="102"/>
      <c r="B34" s="44" t="s">
        <v>115</v>
      </c>
      <c r="C34" s="45"/>
      <c r="D34" s="69">
        <f>IF('Activity Extent Zone 10'!D34="","",IF(OR('Activity Extent Zone 10'!D$3=0,'Activity Extent Zone 10'!$C34=0),0,'Activity Conflict Assessment'!D34*'Activity Extent Zone 10'!D34))</f>
        <v>0</v>
      </c>
      <c r="E34" s="69">
        <f>IF('Activity Extent Zone 10'!E34="","",IF(OR('Activity Extent Zone 10'!E$3=0,'Activity Extent Zone 10'!$C34=0),0,'Activity Conflict Assessment'!E34*'Activity Extent Zone 10'!E34))</f>
        <v>0</v>
      </c>
      <c r="F34" s="69">
        <f>IF('Activity Extent Zone 10'!F34="","",IF(OR('Activity Extent Zone 10'!F$3=0,'Activity Extent Zone 10'!$C34=0),0,'Activity Conflict Assessment'!F34*'Activity Extent Zone 10'!F34))</f>
        <v>0</v>
      </c>
      <c r="G34" s="69">
        <f>IF('Activity Extent Zone 10'!G34="","",IF(OR('Activity Extent Zone 10'!G$3=0,'Activity Extent Zone 10'!$C34=0),0,'Activity Conflict Assessment'!G34*'Activity Extent Zone 10'!G34))</f>
        <v>0</v>
      </c>
      <c r="H34" s="69">
        <f>IF('Activity Extent Zone 10'!H34="","",IF(OR('Activity Extent Zone 10'!H$3=0,'Activity Extent Zone 10'!$C34=0),0,'Activity Conflict Assessment'!H34*'Activity Extent Zone 10'!H34))</f>
        <v>0</v>
      </c>
      <c r="I34" s="69">
        <f>IF('Activity Extent Zone 10'!I34="","",IF(OR('Activity Extent Zone 10'!I$3=0,'Activity Extent Zone 10'!$C34=0),0,'Activity Conflict Assessment'!I34*'Activity Extent Zone 10'!I34))</f>
        <v>0</v>
      </c>
      <c r="J34" s="69">
        <f>IF('Activity Extent Zone 10'!J34="","",IF(OR('Activity Extent Zone 10'!J$3=0,'Activity Extent Zone 10'!$C34=0),0,'Activity Conflict Assessment'!J34*'Activity Extent Zone 10'!J34))</f>
        <v>0</v>
      </c>
      <c r="K34" s="69">
        <f>IF('Activity Extent Zone 10'!K34="","",IF(OR('Activity Extent Zone 10'!K$3=0,'Activity Extent Zone 10'!$C34=0),0,'Activity Conflict Assessment'!K34*'Activity Extent Zone 10'!K34))</f>
        <v>0</v>
      </c>
      <c r="L34" s="69">
        <f>IF('Activity Extent Zone 10'!L34="","",IF(OR('Activity Extent Zone 10'!L$3=0,'Activity Extent Zone 10'!$C34=0),0,'Activity Conflict Assessment'!L34*'Activity Extent Zone 10'!L34))</f>
        <v>0</v>
      </c>
      <c r="M34" s="69">
        <f>IF('Activity Extent Zone 10'!M34="","",IF(OR('Activity Extent Zone 10'!M$3=0,'Activity Extent Zone 10'!$C34=0),0,'Activity Conflict Assessment'!M34*'Activity Extent Zone 10'!M34))</f>
        <v>0</v>
      </c>
      <c r="N34" s="69">
        <f>IF('Activity Extent Zone 10'!N34="","",IF(OR('Activity Extent Zone 10'!N$3=0,'Activity Extent Zone 10'!$C34=0),0,'Activity Conflict Assessment'!N34*'Activity Extent Zone 10'!N34))</f>
        <v>0</v>
      </c>
      <c r="O34" s="69">
        <f>IF('Activity Extent Zone 10'!O34="","",IF(OR('Activity Extent Zone 10'!O$3=0,'Activity Extent Zone 10'!$C34=0),0,'Activity Conflict Assessment'!O34*'Activity Extent Zone 10'!O34))</f>
        <v>0</v>
      </c>
      <c r="P34" s="69">
        <f>IF('Activity Extent Zone 10'!P34="","",IF(OR('Activity Extent Zone 10'!P$3=0,'Activity Extent Zone 10'!$C34=0),0,'Activity Conflict Assessment'!P34*'Activity Extent Zone 10'!P34))</f>
        <v>0</v>
      </c>
      <c r="Q34" s="69">
        <f>IF('Activity Extent Zone 10'!Q34="","",IF(OR('Activity Extent Zone 10'!Q$3=0,'Activity Extent Zone 10'!$C34=0),0,'Activity Conflict Assessment'!Q34*'Activity Extent Zone 10'!Q34))</f>
        <v>0</v>
      </c>
      <c r="R34" s="69">
        <f>IF('Activity Extent Zone 10'!R34="","",IF(OR('Activity Extent Zone 10'!R$3=0,'Activity Extent Zone 10'!$C34=0),0,'Activity Conflict Assessment'!R34*'Activity Extent Zone 10'!R34))</f>
        <v>0</v>
      </c>
      <c r="S34" s="69">
        <f>IF('Activity Extent Zone 10'!S34="","",IF(OR('Activity Extent Zone 10'!S$3=0,'Activity Extent Zone 10'!$C34=0),0,'Activity Conflict Assessment'!S34*'Activity Extent Zone 10'!S34))</f>
        <v>0</v>
      </c>
      <c r="T34" s="69">
        <f>IF('Activity Extent Zone 10'!T34="","",IF(OR('Activity Extent Zone 10'!T$3=0,'Activity Extent Zone 10'!$C34=0),0,'Activity Conflict Assessment'!T34*'Activity Extent Zone 10'!T34))</f>
        <v>0</v>
      </c>
      <c r="U34" s="69">
        <f>IF('Activity Extent Zone 10'!U34="","",IF(OR('Activity Extent Zone 10'!U$3=0,'Activity Extent Zone 10'!$C34=0),0,'Activity Conflict Assessment'!U34*'Activity Extent Zone 10'!U34))</f>
        <v>0</v>
      </c>
      <c r="V34" s="69">
        <f>IF('Activity Extent Zone 10'!V34="","",IF(OR('Activity Extent Zone 10'!V$3=0,'Activity Extent Zone 10'!$C34=0),0,'Activity Conflict Assessment'!V34*'Activity Extent Zone 10'!V34))</f>
        <v>0</v>
      </c>
      <c r="W34" s="69">
        <f>IF('Activity Extent Zone 10'!W34="","",IF(OR('Activity Extent Zone 10'!W$3=0,'Activity Extent Zone 10'!$C34=0),0,'Activity Conflict Assessment'!W34*'Activity Extent Zone 10'!W34))</f>
        <v>0</v>
      </c>
      <c r="X34" s="69">
        <f>IF('Activity Extent Zone 10'!X34="","",IF(OR('Activity Extent Zone 10'!X$3=0,'Activity Extent Zone 10'!$C34=0),0,'Activity Conflict Assessment'!X34*'Activity Extent Zone 10'!X34))</f>
        <v>0</v>
      </c>
      <c r="Y34" s="69">
        <f>IF('Activity Extent Zone 10'!Y34="","",IF(OR('Activity Extent Zone 10'!Y$3=0,'Activity Extent Zone 10'!$C34=0),0,'Activity Conflict Assessment'!Y34*'Activity Extent Zone 10'!Y34))</f>
        <v>0</v>
      </c>
      <c r="Z34" s="69">
        <f>IF('Activity Extent Zone 10'!Z34="","",IF(OR('Activity Extent Zone 10'!Z$3=0,'Activity Extent Zone 10'!$C34=0),0,'Activity Conflict Assessment'!Z34*'Activity Extent Zone 10'!Z34))</f>
        <v>0</v>
      </c>
      <c r="AA34" s="69">
        <f>IF('Activity Extent Zone 10'!AA34="","",IF(OR('Activity Extent Zone 10'!AA$3=0,'Activity Extent Zone 10'!$C34=0),0,'Activity Conflict Assessment'!AA34*'Activity Extent Zone 10'!AA34))</f>
        <v>0</v>
      </c>
      <c r="AB34" s="69">
        <f>IF('Activity Extent Zone 10'!AB34="","",IF(OR('Activity Extent Zone 10'!AB$3=0,'Activity Extent Zone 10'!$C34=0),0,'Activity Conflict Assessment'!AB34*'Activity Extent Zone 10'!AB34))</f>
        <v>0</v>
      </c>
      <c r="AC34" s="69">
        <f>IF('Activity Extent Zone 10'!AC34="","",IF(OR('Activity Extent Zone 10'!AC$3=0,'Activity Extent Zone 10'!$C34=0),0,'Activity Conflict Assessment'!AC34*'Activity Extent Zone 10'!AC34))</f>
        <v>0</v>
      </c>
      <c r="AD34" s="69">
        <f>IF('Activity Extent Zone 10'!AD34="","",IF(OR('Activity Extent Zone 10'!AD$3=0,'Activity Extent Zone 10'!$C34=0),0,'Activity Conflict Assessment'!AD34*'Activity Extent Zone 10'!AD34))</f>
        <v>0</v>
      </c>
      <c r="AE34" s="69">
        <f>IF('Activity Extent Zone 10'!AE34="","",IF(OR('Activity Extent Zone 10'!AE$3=0,'Activity Extent Zone 10'!$C34=0),0,'Activity Conflict Assessment'!AE34*'Activity Extent Zone 10'!AE34))</f>
        <v>0</v>
      </c>
      <c r="AF34" s="69">
        <f>IF('Activity Extent Zone 10'!AF34="","",IF(OR('Activity Extent Zone 10'!AF$3=0,'Activity Extent Zone 10'!$C34=0),0,'Activity Conflict Assessment'!AF34*'Activity Extent Zone 10'!AF34))</f>
        <v>0</v>
      </c>
      <c r="AG34" s="69">
        <f>IF('Activity Extent Zone 10'!AG34="","",IF(OR('Activity Extent Zone 10'!AG$3=0,'Activity Extent Zone 10'!$C34=0),0,'Activity Conflict Assessment'!AG34*'Activity Extent Zone 10'!AG34))</f>
        <v>0</v>
      </c>
      <c r="AH34" s="69" t="str">
        <f>IF('Activity Extent Zone 10'!AH34="","",IF(OR('Activity Extent Zone 10'!AH$3=0,'Activity Extent Zone 10'!$C34=0),0,'Activity Conflict Assessment'!AH34*'Activity Extent Zone 10'!AH34))</f>
        <v/>
      </c>
    </row>
  </sheetData>
  <sheetProtection password="C8E1" sheet="1" objects="1" scenarios="1" selectLockedCells="1"/>
  <mergeCells count="28">
    <mergeCell ref="AA1:AB1"/>
    <mergeCell ref="AC1:AE1"/>
    <mergeCell ref="AF1:AH1"/>
    <mergeCell ref="A5:A7"/>
    <mergeCell ref="AJ5:AM6"/>
    <mergeCell ref="AJ7:AK7"/>
    <mergeCell ref="AL7:AM7"/>
    <mergeCell ref="E1:G1"/>
    <mergeCell ref="I1:K1"/>
    <mergeCell ref="L1:M1"/>
    <mergeCell ref="N1:Q1"/>
    <mergeCell ref="R1:T1"/>
    <mergeCell ref="V1:Z1"/>
    <mergeCell ref="AJ8:AK8"/>
    <mergeCell ref="AL8:AM8"/>
    <mergeCell ref="A9:A11"/>
    <mergeCell ref="AK9:AL9"/>
    <mergeCell ref="AJ10:AK10"/>
    <mergeCell ref="AL10:AM10"/>
    <mergeCell ref="AJ11:AK11"/>
    <mergeCell ref="AL11:AM11"/>
    <mergeCell ref="A32:A34"/>
    <mergeCell ref="A12:A13"/>
    <mergeCell ref="A14:A17"/>
    <mergeCell ref="A18:A20"/>
    <mergeCell ref="A22:A26"/>
    <mergeCell ref="A27:A28"/>
    <mergeCell ref="A29:A31"/>
  </mergeCells>
  <conditionalFormatting sqref="D4:AH34">
    <cfRule type="cellIs" dxfId="19" priority="11" operator="between">
      <formula>-10</formula>
      <formula>-12</formula>
    </cfRule>
    <cfRule type="cellIs" dxfId="18" priority="12" operator="between">
      <formula>7</formula>
      <formula>9</formula>
    </cfRule>
    <cfRule type="cellIs" dxfId="17" priority="13" operator="between">
      <formula>1</formula>
      <formula>3</formula>
    </cfRule>
    <cfRule type="cellIs" dxfId="16" priority="14" operator="between">
      <formula>-1</formula>
      <formula>-3</formula>
    </cfRule>
    <cfRule type="containsBlanks" dxfId="15" priority="15">
      <formula>LEN(TRIM(D4))=0</formula>
    </cfRule>
    <cfRule type="cellIs" dxfId="14" priority="16" operator="between">
      <formula>-7</formula>
      <formula>-9</formula>
    </cfRule>
    <cfRule type="cellIs" dxfId="13" priority="17" operator="between">
      <formula>-4</formula>
      <formula>-6</formula>
    </cfRule>
    <cfRule type="cellIs" dxfId="12" priority="18" operator="between">
      <formula>10</formula>
      <formula>12</formula>
    </cfRule>
    <cfRule type="cellIs" dxfId="11" priority="19" operator="between">
      <formula>4</formula>
      <formula>6</formula>
    </cfRule>
    <cfRule type="cellIs" dxfId="10" priority="20" operator="equal">
      <formula>0</formula>
    </cfRule>
  </conditionalFormatting>
  <conditionalFormatting sqref="D4:AH34">
    <cfRule type="cellIs" dxfId="9" priority="1" operator="between">
      <formula>-10</formula>
      <formula>-12</formula>
    </cfRule>
    <cfRule type="cellIs" dxfId="8" priority="2" operator="between">
      <formula>7</formula>
      <formula>9</formula>
    </cfRule>
    <cfRule type="cellIs" dxfId="7" priority="3" operator="between">
      <formula>1</formula>
      <formula>3</formula>
    </cfRule>
    <cfRule type="cellIs" dxfId="6" priority="4" operator="between">
      <formula>-1</formula>
      <formula>-3</formula>
    </cfRule>
    <cfRule type="containsBlanks" dxfId="5" priority="5">
      <formula>LEN(TRIM(D4))=0</formula>
    </cfRule>
    <cfRule type="cellIs" dxfId="4" priority="6" operator="between">
      <formula>-7</formula>
      <formula>-9</formula>
    </cfRule>
    <cfRule type="cellIs" dxfId="3" priority="7" operator="between">
      <formula>-4</formula>
      <formula>-6</formula>
    </cfRule>
    <cfRule type="cellIs" dxfId="2" priority="8" operator="between">
      <formula>10</formula>
      <formula>12</formula>
    </cfRule>
    <cfRule type="cellIs" dxfId="1" priority="9" operator="between">
      <formula>4</formula>
      <formula>6</formula>
    </cfRule>
    <cfRule type="cellIs" dxfId="0" priority="1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L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194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</row>
    <row r="2" spans="1:194" s="23" customFormat="1" ht="152.25" customHeight="1" thickBot="1">
      <c r="A2" s="41" t="s">
        <v>40</v>
      </c>
      <c r="B2" s="55" t="s">
        <v>172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</row>
    <row r="3" spans="1:194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</row>
    <row r="4" spans="1:194" ht="35.1" customHeight="1" thickBot="1">
      <c r="A4" s="46" t="s">
        <v>0</v>
      </c>
      <c r="B4" s="44" t="s">
        <v>9</v>
      </c>
      <c r="C4" s="68">
        <f>('Estuary Zone Use'!F4)</f>
        <v>0</v>
      </c>
      <c r="D4" s="69"/>
      <c r="E4" s="69">
        <f>SUM($C4+E$3)</f>
        <v>0</v>
      </c>
      <c r="F4" s="69">
        <f t="shared" ref="E4:AH13" si="1">SUM($C4+F$3)</f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 t="shared" si="1"/>
        <v>0</v>
      </c>
      <c r="O4" s="69">
        <f t="shared" si="1"/>
        <v>0</v>
      </c>
      <c r="P4" s="69">
        <f t="shared" si="1"/>
        <v>0</v>
      </c>
      <c r="Q4" s="69">
        <f>SUM($C4+Q$3)</f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26" si="2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>SUM($C4+AH$3)</f>
        <v>0</v>
      </c>
      <c r="AJ4" s="25" t="s">
        <v>85</v>
      </c>
      <c r="AK4" s="57"/>
      <c r="AL4" s="57"/>
      <c r="AM4" s="57"/>
      <c r="AN4" s="57"/>
      <c r="AO4" s="57"/>
    </row>
    <row r="5" spans="1:194" ht="35.1" customHeight="1" thickBot="1">
      <c r="A5" s="100" t="s">
        <v>1</v>
      </c>
      <c r="B5" s="44" t="s">
        <v>10</v>
      </c>
      <c r="C5" s="68">
        <f>('Estuary Zone Use'!F5)</f>
        <v>0</v>
      </c>
      <c r="D5" s="69">
        <f>SUM($C5+D$3)</f>
        <v>0</v>
      </c>
      <c r="E5" s="69"/>
      <c r="F5" s="69">
        <f t="shared" ref="D5:T34" si="3">SUM($C5+F$3)</f>
        <v>0</v>
      </c>
      <c r="G5" s="69">
        <f t="shared" si="3"/>
        <v>0</v>
      </c>
      <c r="H5" s="69">
        <f t="shared" si="1"/>
        <v>0</v>
      </c>
      <c r="I5" s="69">
        <f t="shared" si="3"/>
        <v>0</v>
      </c>
      <c r="J5" s="69">
        <f t="shared" si="3"/>
        <v>0</v>
      </c>
      <c r="K5" s="69">
        <f t="shared" si="3"/>
        <v>0</v>
      </c>
      <c r="L5" s="69">
        <f t="shared" si="3"/>
        <v>0</v>
      </c>
      <c r="M5" s="69">
        <f t="shared" si="3"/>
        <v>0</v>
      </c>
      <c r="N5" s="69">
        <f t="shared" si="3"/>
        <v>0</v>
      </c>
      <c r="O5" s="69">
        <f t="shared" si="3"/>
        <v>0</v>
      </c>
      <c r="P5" s="69">
        <f t="shared" si="3"/>
        <v>0</v>
      </c>
      <c r="Q5" s="69">
        <f t="shared" si="3"/>
        <v>0</v>
      </c>
      <c r="R5" s="69">
        <f t="shared" si="3"/>
        <v>0</v>
      </c>
      <c r="S5" s="69">
        <f t="shared" si="3"/>
        <v>0</v>
      </c>
      <c r="T5" s="69">
        <f t="shared" si="3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2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  <c r="AN5" s="58"/>
      <c r="AO5" s="59"/>
    </row>
    <row r="6" spans="1:194" ht="35.1" customHeight="1" thickBot="1">
      <c r="A6" s="101"/>
      <c r="B6" s="44" t="s">
        <v>11</v>
      </c>
      <c r="C6" s="68">
        <f>('Estuary Zone Use'!F6)</f>
        <v>0</v>
      </c>
      <c r="D6" s="69">
        <f>SUM($C6+D$3)</f>
        <v>0</v>
      </c>
      <c r="E6" s="69">
        <f>SUM($C6+E$3)</f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0</v>
      </c>
      <c r="O6" s="69">
        <f t="shared" si="1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2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  <c r="AN6" s="60"/>
      <c r="AO6" s="61"/>
    </row>
    <row r="7" spans="1:194" ht="35.1" customHeight="1" thickBot="1">
      <c r="A7" s="102"/>
      <c r="B7" s="44" t="s">
        <v>12</v>
      </c>
      <c r="C7" s="68">
        <f>('Estuary Zone Use'!F7)</f>
        <v>0</v>
      </c>
      <c r="D7" s="69">
        <f>SUM($C7+D$3)</f>
        <v>0</v>
      </c>
      <c r="E7" s="69">
        <f>SUM($C7+E$3)</f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1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2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  <c r="AN7" s="62"/>
      <c r="AO7" s="63"/>
    </row>
    <row r="8" spans="1:194" ht="35.1" customHeight="1" thickBot="1">
      <c r="A8" s="46" t="s">
        <v>2</v>
      </c>
      <c r="B8" s="44" t="s">
        <v>13</v>
      </c>
      <c r="C8" s="68">
        <f>('Estuary Zone Use'!F8)</f>
        <v>0</v>
      </c>
      <c r="D8" s="69">
        <f>SUM($C8+D$3)</f>
        <v>0</v>
      </c>
      <c r="E8" s="69">
        <f>SUM($C8+E$3)</f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1"/>
        <v>0</v>
      </c>
      <c r="O8" s="69">
        <f t="shared" si="1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2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194" ht="35.1" customHeight="1" thickBot="1">
      <c r="A9" s="100" t="s">
        <v>51</v>
      </c>
      <c r="B9" s="44" t="s">
        <v>28</v>
      </c>
      <c r="C9" s="68">
        <f>('Estuary Zone Use'!F9)</f>
        <v>0</v>
      </c>
      <c r="D9" s="69">
        <f t="shared" si="3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1"/>
        <v>0</v>
      </c>
      <c r="O9" s="69">
        <f t="shared" si="1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2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194" ht="35.1" customHeight="1" thickBot="1">
      <c r="A10" s="101"/>
      <c r="B10" s="44" t="s">
        <v>29</v>
      </c>
      <c r="C10" s="68">
        <f>('Estuary Zone Use'!F10)</f>
        <v>0</v>
      </c>
      <c r="D10" s="69">
        <f t="shared" si="3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1"/>
        <v>0</v>
      </c>
      <c r="O10" s="69">
        <f t="shared" si="1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2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194" ht="35.1" customHeight="1" thickBot="1">
      <c r="A11" s="102"/>
      <c r="B11" s="44" t="s">
        <v>30</v>
      </c>
      <c r="C11" s="68">
        <f>('Estuary Zone Use'!F11)</f>
        <v>0</v>
      </c>
      <c r="D11" s="69">
        <f t="shared" si="3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ref="O11:O14" si="4">SUM($C11+O$3)</f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2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194" ht="35.1" customHeight="1" thickBot="1">
      <c r="A12" s="100" t="s">
        <v>26</v>
      </c>
      <c r="B12" s="44" t="s">
        <v>14</v>
      </c>
      <c r="C12" s="68">
        <f>('Estuary Zone Use'!F12)</f>
        <v>0</v>
      </c>
      <c r="D12" s="69">
        <f t="shared" si="3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1"/>
        <v>0</v>
      </c>
      <c r="O12" s="69">
        <f t="shared" si="4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2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13" si="5">SUM($C12+AH$3)</f>
        <v>0</v>
      </c>
    </row>
    <row r="13" spans="1:194" ht="35.1" customHeight="1" thickBot="1">
      <c r="A13" s="102"/>
      <c r="B13" s="44" t="s">
        <v>15</v>
      </c>
      <c r="C13" s="68">
        <f>('Estuary Zone Use'!F13)</f>
        <v>0</v>
      </c>
      <c r="D13" s="69">
        <f t="shared" si="3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1"/>
        <v>0</v>
      </c>
      <c r="O13" s="69">
        <f t="shared" si="4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2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5"/>
        <v>0</v>
      </c>
    </row>
    <row r="14" spans="1:194" ht="35.1" customHeight="1" thickBot="1">
      <c r="A14" s="100" t="s">
        <v>4</v>
      </c>
      <c r="B14" s="44" t="s">
        <v>16</v>
      </c>
      <c r="C14" s="68">
        <f>('Estuary Zone Use'!F14)</f>
        <v>0</v>
      </c>
      <c r="D14" s="69">
        <f t="shared" si="3"/>
        <v>0</v>
      </c>
      <c r="E14" s="69">
        <f t="shared" ref="E14:AH24" si="6">SUM($C14+E$3)</f>
        <v>0</v>
      </c>
      <c r="F14" s="69">
        <f t="shared" si="6"/>
        <v>0</v>
      </c>
      <c r="G14" s="69">
        <f t="shared" si="6"/>
        <v>0</v>
      </c>
      <c r="H14" s="69">
        <f t="shared" si="6"/>
        <v>0</v>
      </c>
      <c r="I14" s="69">
        <f t="shared" si="6"/>
        <v>0</v>
      </c>
      <c r="J14" s="69">
        <f t="shared" si="6"/>
        <v>0</v>
      </c>
      <c r="K14" s="69">
        <f t="shared" si="6"/>
        <v>0</v>
      </c>
      <c r="L14" s="69">
        <f t="shared" si="6"/>
        <v>0</v>
      </c>
      <c r="M14" s="69">
        <f t="shared" si="6"/>
        <v>0</v>
      </c>
      <c r="N14" s="69"/>
      <c r="O14" s="69">
        <f t="shared" si="4"/>
        <v>0</v>
      </c>
      <c r="P14" s="69">
        <f t="shared" si="6"/>
        <v>0</v>
      </c>
      <c r="Q14" s="69">
        <f t="shared" si="6"/>
        <v>0</v>
      </c>
      <c r="R14" s="69">
        <f t="shared" si="6"/>
        <v>0</v>
      </c>
      <c r="S14" s="69">
        <f t="shared" si="6"/>
        <v>0</v>
      </c>
      <c r="T14" s="69">
        <f t="shared" si="6"/>
        <v>0</v>
      </c>
      <c r="U14" s="69">
        <f t="shared" si="6"/>
        <v>0</v>
      </c>
      <c r="V14" s="69">
        <f t="shared" si="6"/>
        <v>0</v>
      </c>
      <c r="W14" s="69">
        <f t="shared" si="6"/>
        <v>0</v>
      </c>
      <c r="X14" s="69">
        <f t="shared" si="6"/>
        <v>0</v>
      </c>
      <c r="Y14" s="69">
        <f t="shared" si="6"/>
        <v>0</v>
      </c>
      <c r="Z14" s="69">
        <f t="shared" si="6"/>
        <v>0</v>
      </c>
      <c r="AA14" s="69">
        <f t="shared" si="2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6"/>
        <v>0</v>
      </c>
    </row>
    <row r="15" spans="1:194" ht="35.1" customHeight="1" thickBot="1">
      <c r="A15" s="101"/>
      <c r="B15" s="44" t="s">
        <v>121</v>
      </c>
      <c r="C15" s="68">
        <f>('Estuary Zone Use'!F15)</f>
        <v>0</v>
      </c>
      <c r="D15" s="69">
        <f t="shared" si="3"/>
        <v>0</v>
      </c>
      <c r="E15" s="69">
        <f t="shared" si="3"/>
        <v>0</v>
      </c>
      <c r="F15" s="69">
        <f t="shared" si="3"/>
        <v>0</v>
      </c>
      <c r="G15" s="69">
        <f t="shared" si="3"/>
        <v>0</v>
      </c>
      <c r="H15" s="69">
        <f t="shared" si="3"/>
        <v>0</v>
      </c>
      <c r="I15" s="69">
        <f t="shared" si="3"/>
        <v>0</v>
      </c>
      <c r="J15" s="69">
        <f t="shared" si="3"/>
        <v>0</v>
      </c>
      <c r="K15" s="69">
        <f t="shared" si="3"/>
        <v>0</v>
      </c>
      <c r="L15" s="69">
        <f t="shared" si="3"/>
        <v>0</v>
      </c>
      <c r="M15" s="69">
        <f t="shared" si="3"/>
        <v>0</v>
      </c>
      <c r="N15" s="69">
        <f t="shared" si="3"/>
        <v>0</v>
      </c>
      <c r="O15" s="69"/>
      <c r="P15" s="69">
        <f t="shared" ref="P15:AH15" si="7">SUM($C15+P$3)</f>
        <v>0</v>
      </c>
      <c r="Q15" s="69">
        <f t="shared" si="7"/>
        <v>0</v>
      </c>
      <c r="R15" s="69">
        <f t="shared" si="7"/>
        <v>0</v>
      </c>
      <c r="S15" s="69">
        <f t="shared" si="7"/>
        <v>0</v>
      </c>
      <c r="T15" s="69">
        <f t="shared" si="7"/>
        <v>0</v>
      </c>
      <c r="U15" s="69">
        <f t="shared" si="7"/>
        <v>0</v>
      </c>
      <c r="V15" s="69">
        <f t="shared" si="7"/>
        <v>0</v>
      </c>
      <c r="W15" s="69">
        <f t="shared" si="7"/>
        <v>0</v>
      </c>
      <c r="X15" s="69">
        <f t="shared" si="7"/>
        <v>0</v>
      </c>
      <c r="Y15" s="69">
        <f t="shared" si="7"/>
        <v>0</v>
      </c>
      <c r="Z15" s="69">
        <f t="shared" si="7"/>
        <v>0</v>
      </c>
      <c r="AA15" s="69">
        <f t="shared" si="2"/>
        <v>0</v>
      </c>
      <c r="AB15" s="69">
        <f t="shared" si="7"/>
        <v>0</v>
      </c>
      <c r="AC15" s="69">
        <f t="shared" si="7"/>
        <v>0</v>
      </c>
      <c r="AD15" s="69">
        <f t="shared" si="7"/>
        <v>0</v>
      </c>
      <c r="AE15" s="69">
        <f t="shared" si="7"/>
        <v>0</v>
      </c>
      <c r="AF15" s="69">
        <f t="shared" si="7"/>
        <v>0</v>
      </c>
      <c r="AG15" s="69">
        <f t="shared" si="7"/>
        <v>0</v>
      </c>
      <c r="AH15" s="69">
        <f t="shared" si="7"/>
        <v>0</v>
      </c>
    </row>
    <row r="16" spans="1:194" ht="35.1" customHeight="1" thickBot="1">
      <c r="A16" s="101"/>
      <c r="B16" s="44" t="s">
        <v>117</v>
      </c>
      <c r="C16" s="68">
        <f>('Estuary Zone Use'!F16)</f>
        <v>0</v>
      </c>
      <c r="D16" s="69">
        <f t="shared" si="3"/>
        <v>0</v>
      </c>
      <c r="E16" s="69">
        <f t="shared" si="6"/>
        <v>0</v>
      </c>
      <c r="F16" s="69">
        <f t="shared" si="6"/>
        <v>0</v>
      </c>
      <c r="G16" s="69">
        <f t="shared" si="6"/>
        <v>0</v>
      </c>
      <c r="H16" s="69">
        <f t="shared" si="6"/>
        <v>0</v>
      </c>
      <c r="I16" s="69">
        <f t="shared" si="6"/>
        <v>0</v>
      </c>
      <c r="J16" s="69">
        <f t="shared" si="6"/>
        <v>0</v>
      </c>
      <c r="K16" s="69">
        <f t="shared" si="6"/>
        <v>0</v>
      </c>
      <c r="L16" s="69">
        <f t="shared" si="6"/>
        <v>0</v>
      </c>
      <c r="M16" s="69">
        <f t="shared" si="6"/>
        <v>0</v>
      </c>
      <c r="N16" s="69">
        <f t="shared" si="6"/>
        <v>0</v>
      </c>
      <c r="O16" s="69">
        <f t="shared" ref="O16:O34" si="8">SUM($C16+O$3)</f>
        <v>0</v>
      </c>
      <c r="P16" s="69"/>
      <c r="Q16" s="69">
        <f t="shared" si="6"/>
        <v>0</v>
      </c>
      <c r="R16" s="69">
        <f t="shared" si="6"/>
        <v>0</v>
      </c>
      <c r="S16" s="69">
        <f t="shared" si="6"/>
        <v>0</v>
      </c>
      <c r="T16" s="69">
        <f t="shared" si="6"/>
        <v>0</v>
      </c>
      <c r="U16" s="69">
        <f t="shared" si="6"/>
        <v>0</v>
      </c>
      <c r="V16" s="69">
        <f t="shared" si="6"/>
        <v>0</v>
      </c>
      <c r="W16" s="69">
        <f t="shared" si="6"/>
        <v>0</v>
      </c>
      <c r="X16" s="69">
        <f t="shared" si="6"/>
        <v>0</v>
      </c>
      <c r="Y16" s="69">
        <f t="shared" si="6"/>
        <v>0</v>
      </c>
      <c r="Z16" s="69">
        <f t="shared" si="6"/>
        <v>0</v>
      </c>
      <c r="AA16" s="69">
        <f t="shared" si="2"/>
        <v>0</v>
      </c>
      <c r="AB16" s="69">
        <f t="shared" si="6"/>
        <v>0</v>
      </c>
      <c r="AC16" s="69">
        <f t="shared" si="6"/>
        <v>0</v>
      </c>
      <c r="AD16" s="69">
        <f t="shared" si="6"/>
        <v>0</v>
      </c>
      <c r="AE16" s="69">
        <f t="shared" si="6"/>
        <v>0</v>
      </c>
      <c r="AF16" s="69">
        <f t="shared" si="6"/>
        <v>0</v>
      </c>
      <c r="AG16" s="69">
        <f t="shared" si="6"/>
        <v>0</v>
      </c>
      <c r="AH16" s="69">
        <f t="shared" si="6"/>
        <v>0</v>
      </c>
    </row>
    <row r="17" spans="1:34" ht="35.1" customHeight="1" thickBot="1">
      <c r="A17" s="102"/>
      <c r="B17" s="44" t="s">
        <v>17</v>
      </c>
      <c r="C17" s="68">
        <f>('Estuary Zone Use'!F17)</f>
        <v>0</v>
      </c>
      <c r="D17" s="69">
        <f t="shared" si="3"/>
        <v>0</v>
      </c>
      <c r="E17" s="69">
        <f t="shared" si="6"/>
        <v>0</v>
      </c>
      <c r="F17" s="69">
        <f t="shared" si="6"/>
        <v>0</v>
      </c>
      <c r="G17" s="69">
        <f t="shared" si="6"/>
        <v>0</v>
      </c>
      <c r="H17" s="69">
        <f t="shared" si="6"/>
        <v>0</v>
      </c>
      <c r="I17" s="69">
        <f t="shared" si="6"/>
        <v>0</v>
      </c>
      <c r="J17" s="69">
        <f t="shared" si="6"/>
        <v>0</v>
      </c>
      <c r="K17" s="69">
        <f t="shared" si="6"/>
        <v>0</v>
      </c>
      <c r="L17" s="69">
        <f t="shared" si="6"/>
        <v>0</v>
      </c>
      <c r="M17" s="69">
        <f t="shared" si="6"/>
        <v>0</v>
      </c>
      <c r="N17" s="69">
        <f t="shared" si="6"/>
        <v>0</v>
      </c>
      <c r="O17" s="69">
        <f t="shared" si="8"/>
        <v>0</v>
      </c>
      <c r="P17" s="69">
        <f t="shared" si="6"/>
        <v>0</v>
      </c>
      <c r="Q17" s="69"/>
      <c r="R17" s="69">
        <f t="shared" si="6"/>
        <v>0</v>
      </c>
      <c r="S17" s="69">
        <f t="shared" si="6"/>
        <v>0</v>
      </c>
      <c r="T17" s="69">
        <f t="shared" si="6"/>
        <v>0</v>
      </c>
      <c r="U17" s="69">
        <f t="shared" si="6"/>
        <v>0</v>
      </c>
      <c r="V17" s="69">
        <f t="shared" si="6"/>
        <v>0</v>
      </c>
      <c r="W17" s="69">
        <f t="shared" si="6"/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69">
        <f t="shared" si="2"/>
        <v>0</v>
      </c>
      <c r="AB17" s="69">
        <f t="shared" si="6"/>
        <v>0</v>
      </c>
      <c r="AC17" s="69">
        <f t="shared" si="6"/>
        <v>0</v>
      </c>
      <c r="AD17" s="69">
        <f t="shared" si="6"/>
        <v>0</v>
      </c>
      <c r="AE17" s="69">
        <f t="shared" si="6"/>
        <v>0</v>
      </c>
      <c r="AF17" s="69">
        <f t="shared" si="6"/>
        <v>0</v>
      </c>
      <c r="AG17" s="69">
        <f t="shared" si="6"/>
        <v>0</v>
      </c>
      <c r="AH17" s="69">
        <f t="shared" si="6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Use'!F18)</f>
        <v>0</v>
      </c>
      <c r="D18" s="69">
        <f t="shared" si="3"/>
        <v>0</v>
      </c>
      <c r="E18" s="69">
        <f t="shared" si="6"/>
        <v>0</v>
      </c>
      <c r="F18" s="69">
        <f t="shared" si="6"/>
        <v>0</v>
      </c>
      <c r="G18" s="69">
        <f t="shared" si="6"/>
        <v>0</v>
      </c>
      <c r="H18" s="69">
        <f t="shared" si="6"/>
        <v>0</v>
      </c>
      <c r="I18" s="69">
        <f t="shared" si="6"/>
        <v>0</v>
      </c>
      <c r="J18" s="69">
        <f t="shared" si="6"/>
        <v>0</v>
      </c>
      <c r="K18" s="69">
        <f t="shared" si="6"/>
        <v>0</v>
      </c>
      <c r="L18" s="69">
        <f t="shared" si="6"/>
        <v>0</v>
      </c>
      <c r="M18" s="69">
        <f t="shared" si="6"/>
        <v>0</v>
      </c>
      <c r="N18" s="69">
        <f t="shared" si="6"/>
        <v>0</v>
      </c>
      <c r="O18" s="69">
        <f t="shared" si="8"/>
        <v>0</v>
      </c>
      <c r="P18" s="69">
        <f t="shared" si="6"/>
        <v>0</v>
      </c>
      <c r="Q18" s="69">
        <f t="shared" si="6"/>
        <v>0</v>
      </c>
      <c r="R18" s="69"/>
      <c r="S18" s="69">
        <f t="shared" si="6"/>
        <v>0</v>
      </c>
      <c r="T18" s="69">
        <f t="shared" si="6"/>
        <v>0</v>
      </c>
      <c r="U18" s="69">
        <f t="shared" si="6"/>
        <v>0</v>
      </c>
      <c r="V18" s="69">
        <f t="shared" si="6"/>
        <v>0</v>
      </c>
      <c r="W18" s="69">
        <f t="shared" si="6"/>
        <v>0</v>
      </c>
      <c r="X18" s="69">
        <f t="shared" si="6"/>
        <v>0</v>
      </c>
      <c r="Y18" s="69">
        <f t="shared" si="6"/>
        <v>0</v>
      </c>
      <c r="Z18" s="69">
        <f t="shared" si="6"/>
        <v>0</v>
      </c>
      <c r="AA18" s="69">
        <f t="shared" si="2"/>
        <v>0</v>
      </c>
      <c r="AB18" s="69">
        <f t="shared" si="6"/>
        <v>0</v>
      </c>
      <c r="AC18" s="69">
        <f t="shared" si="6"/>
        <v>0</v>
      </c>
      <c r="AD18" s="69">
        <f t="shared" si="6"/>
        <v>0</v>
      </c>
      <c r="AE18" s="69">
        <f t="shared" si="6"/>
        <v>0</v>
      </c>
      <c r="AF18" s="69">
        <f t="shared" si="6"/>
        <v>0</v>
      </c>
      <c r="AG18" s="69">
        <f t="shared" si="6"/>
        <v>0</v>
      </c>
      <c r="AH18" s="69">
        <f t="shared" si="6"/>
        <v>0</v>
      </c>
    </row>
    <row r="19" spans="1:34" ht="35.1" customHeight="1" thickBot="1">
      <c r="A19" s="101"/>
      <c r="B19" s="44" t="s">
        <v>18</v>
      </c>
      <c r="C19" s="68">
        <f>('Estuary Zone Use'!F19)</f>
        <v>0</v>
      </c>
      <c r="D19" s="69">
        <f t="shared" si="3"/>
        <v>0</v>
      </c>
      <c r="E19" s="69">
        <f t="shared" si="6"/>
        <v>0</v>
      </c>
      <c r="F19" s="69">
        <f t="shared" si="6"/>
        <v>0</v>
      </c>
      <c r="G19" s="69">
        <f t="shared" si="6"/>
        <v>0</v>
      </c>
      <c r="H19" s="69">
        <f t="shared" si="6"/>
        <v>0</v>
      </c>
      <c r="I19" s="69">
        <f t="shared" si="6"/>
        <v>0</v>
      </c>
      <c r="J19" s="69">
        <f t="shared" si="6"/>
        <v>0</v>
      </c>
      <c r="K19" s="69">
        <f t="shared" si="6"/>
        <v>0</v>
      </c>
      <c r="L19" s="69">
        <f t="shared" si="6"/>
        <v>0</v>
      </c>
      <c r="M19" s="69">
        <f t="shared" si="6"/>
        <v>0</v>
      </c>
      <c r="N19" s="69">
        <f t="shared" si="6"/>
        <v>0</v>
      </c>
      <c r="O19" s="69">
        <f t="shared" si="8"/>
        <v>0</v>
      </c>
      <c r="P19" s="69">
        <f t="shared" si="6"/>
        <v>0</v>
      </c>
      <c r="Q19" s="69">
        <f t="shared" si="6"/>
        <v>0</v>
      </c>
      <c r="R19" s="69">
        <f t="shared" si="6"/>
        <v>0</v>
      </c>
      <c r="S19" s="69"/>
      <c r="T19" s="69">
        <f t="shared" si="6"/>
        <v>0</v>
      </c>
      <c r="U19" s="69">
        <f t="shared" si="6"/>
        <v>0</v>
      </c>
      <c r="V19" s="69">
        <f t="shared" si="6"/>
        <v>0</v>
      </c>
      <c r="W19" s="69">
        <f t="shared" si="6"/>
        <v>0</v>
      </c>
      <c r="X19" s="69">
        <f t="shared" si="6"/>
        <v>0</v>
      </c>
      <c r="Y19" s="69">
        <f t="shared" si="6"/>
        <v>0</v>
      </c>
      <c r="Z19" s="69">
        <f t="shared" si="6"/>
        <v>0</v>
      </c>
      <c r="AA19" s="69">
        <f t="shared" si="2"/>
        <v>0</v>
      </c>
      <c r="AB19" s="69">
        <f t="shared" si="6"/>
        <v>0</v>
      </c>
      <c r="AC19" s="69">
        <f t="shared" si="6"/>
        <v>0</v>
      </c>
      <c r="AD19" s="69">
        <f t="shared" si="6"/>
        <v>0</v>
      </c>
      <c r="AE19" s="69">
        <f t="shared" si="6"/>
        <v>0</v>
      </c>
      <c r="AF19" s="69">
        <f t="shared" si="6"/>
        <v>0</v>
      </c>
      <c r="AG19" s="69">
        <f t="shared" si="6"/>
        <v>0</v>
      </c>
      <c r="AH19" s="69">
        <f t="shared" si="6"/>
        <v>0</v>
      </c>
    </row>
    <row r="20" spans="1:34" ht="35.1" customHeight="1" thickBot="1">
      <c r="A20" s="102"/>
      <c r="B20" s="44" t="s">
        <v>19</v>
      </c>
      <c r="C20" s="68">
        <f>('Estuary Zone Use'!F20)</f>
        <v>0</v>
      </c>
      <c r="D20" s="69">
        <f t="shared" si="3"/>
        <v>0</v>
      </c>
      <c r="E20" s="69">
        <f t="shared" si="6"/>
        <v>0</v>
      </c>
      <c r="F20" s="69">
        <f t="shared" si="6"/>
        <v>0</v>
      </c>
      <c r="G20" s="69">
        <f t="shared" si="6"/>
        <v>0</v>
      </c>
      <c r="H20" s="69">
        <f t="shared" si="6"/>
        <v>0</v>
      </c>
      <c r="I20" s="69">
        <f t="shared" si="6"/>
        <v>0</v>
      </c>
      <c r="J20" s="69">
        <f t="shared" si="6"/>
        <v>0</v>
      </c>
      <c r="K20" s="69">
        <f t="shared" si="6"/>
        <v>0</v>
      </c>
      <c r="L20" s="69">
        <f t="shared" si="6"/>
        <v>0</v>
      </c>
      <c r="M20" s="69">
        <f t="shared" si="6"/>
        <v>0</v>
      </c>
      <c r="N20" s="69">
        <f t="shared" si="6"/>
        <v>0</v>
      </c>
      <c r="O20" s="69">
        <f t="shared" si="8"/>
        <v>0</v>
      </c>
      <c r="P20" s="69">
        <f t="shared" si="6"/>
        <v>0</v>
      </c>
      <c r="Q20" s="69">
        <f t="shared" si="6"/>
        <v>0</v>
      </c>
      <c r="R20" s="69">
        <f t="shared" si="6"/>
        <v>0</v>
      </c>
      <c r="S20" s="69">
        <f t="shared" si="6"/>
        <v>0</v>
      </c>
      <c r="T20" s="69"/>
      <c r="U20" s="69">
        <f t="shared" si="6"/>
        <v>0</v>
      </c>
      <c r="V20" s="69">
        <f t="shared" si="6"/>
        <v>0</v>
      </c>
      <c r="W20" s="69">
        <f t="shared" si="6"/>
        <v>0</v>
      </c>
      <c r="X20" s="69">
        <f t="shared" si="6"/>
        <v>0</v>
      </c>
      <c r="Y20" s="69">
        <f t="shared" si="6"/>
        <v>0</v>
      </c>
      <c r="Z20" s="69">
        <f t="shared" si="6"/>
        <v>0</v>
      </c>
      <c r="AA20" s="69">
        <f t="shared" si="2"/>
        <v>0</v>
      </c>
      <c r="AB20" s="69">
        <f t="shared" si="6"/>
        <v>0</v>
      </c>
      <c r="AC20" s="69">
        <f t="shared" si="6"/>
        <v>0</v>
      </c>
      <c r="AD20" s="69">
        <f t="shared" si="6"/>
        <v>0</v>
      </c>
      <c r="AE20" s="69">
        <f t="shared" si="6"/>
        <v>0</v>
      </c>
      <c r="AF20" s="69">
        <f t="shared" si="6"/>
        <v>0</v>
      </c>
      <c r="AG20" s="69">
        <f t="shared" si="6"/>
        <v>0</v>
      </c>
      <c r="AH20" s="69">
        <f t="shared" si="6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Use'!F21)</f>
        <v>0</v>
      </c>
      <c r="D21" s="69">
        <f t="shared" si="3"/>
        <v>0</v>
      </c>
      <c r="E21" s="69">
        <f t="shared" si="6"/>
        <v>0</v>
      </c>
      <c r="F21" s="69">
        <f t="shared" si="6"/>
        <v>0</v>
      </c>
      <c r="G21" s="69">
        <f t="shared" si="6"/>
        <v>0</v>
      </c>
      <c r="H21" s="69">
        <f t="shared" si="6"/>
        <v>0</v>
      </c>
      <c r="I21" s="69">
        <f t="shared" si="6"/>
        <v>0</v>
      </c>
      <c r="J21" s="69">
        <f t="shared" si="6"/>
        <v>0</v>
      </c>
      <c r="K21" s="69">
        <f t="shared" si="6"/>
        <v>0</v>
      </c>
      <c r="L21" s="69">
        <f t="shared" si="6"/>
        <v>0</v>
      </c>
      <c r="M21" s="69">
        <f t="shared" si="6"/>
        <v>0</v>
      </c>
      <c r="N21" s="69">
        <f t="shared" si="6"/>
        <v>0</v>
      </c>
      <c r="O21" s="69">
        <f t="shared" si="8"/>
        <v>0</v>
      </c>
      <c r="P21" s="69">
        <f t="shared" si="6"/>
        <v>0</v>
      </c>
      <c r="Q21" s="69">
        <f t="shared" si="6"/>
        <v>0</v>
      </c>
      <c r="R21" s="69">
        <f t="shared" si="6"/>
        <v>0</v>
      </c>
      <c r="S21" s="69">
        <f t="shared" si="6"/>
        <v>0</v>
      </c>
      <c r="T21" s="69">
        <f t="shared" si="6"/>
        <v>0</v>
      </c>
      <c r="U21" s="69"/>
      <c r="V21" s="69">
        <f t="shared" si="6"/>
        <v>0</v>
      </c>
      <c r="W21" s="69">
        <f t="shared" si="6"/>
        <v>0</v>
      </c>
      <c r="X21" s="69">
        <f t="shared" si="6"/>
        <v>0</v>
      </c>
      <c r="Y21" s="69">
        <f t="shared" si="6"/>
        <v>0</v>
      </c>
      <c r="Z21" s="69">
        <f t="shared" si="6"/>
        <v>0</v>
      </c>
      <c r="AA21" s="69">
        <f t="shared" si="2"/>
        <v>0</v>
      </c>
      <c r="AB21" s="69">
        <f t="shared" si="6"/>
        <v>0</v>
      </c>
      <c r="AC21" s="69">
        <f t="shared" si="6"/>
        <v>0</v>
      </c>
      <c r="AD21" s="69">
        <f t="shared" si="6"/>
        <v>0</v>
      </c>
      <c r="AE21" s="69">
        <f t="shared" si="6"/>
        <v>0</v>
      </c>
      <c r="AF21" s="69">
        <f t="shared" si="6"/>
        <v>0</v>
      </c>
      <c r="AG21" s="69">
        <f t="shared" si="6"/>
        <v>0</v>
      </c>
      <c r="AH21" s="69">
        <f t="shared" si="6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Use'!F22)</f>
        <v>0</v>
      </c>
      <c r="D22" s="69">
        <f t="shared" si="3"/>
        <v>0</v>
      </c>
      <c r="E22" s="69">
        <f t="shared" si="6"/>
        <v>0</v>
      </c>
      <c r="F22" s="69">
        <f t="shared" si="6"/>
        <v>0</v>
      </c>
      <c r="G22" s="69">
        <f t="shared" si="6"/>
        <v>0</v>
      </c>
      <c r="H22" s="69">
        <f t="shared" si="6"/>
        <v>0</v>
      </c>
      <c r="I22" s="69">
        <f t="shared" si="6"/>
        <v>0</v>
      </c>
      <c r="J22" s="69">
        <f t="shared" si="6"/>
        <v>0</v>
      </c>
      <c r="K22" s="69">
        <f t="shared" si="6"/>
        <v>0</v>
      </c>
      <c r="L22" s="69">
        <f t="shared" si="6"/>
        <v>0</v>
      </c>
      <c r="M22" s="69">
        <f t="shared" si="6"/>
        <v>0</v>
      </c>
      <c r="N22" s="69">
        <f t="shared" si="6"/>
        <v>0</v>
      </c>
      <c r="O22" s="69">
        <f t="shared" si="8"/>
        <v>0</v>
      </c>
      <c r="P22" s="69">
        <f t="shared" si="6"/>
        <v>0</v>
      </c>
      <c r="Q22" s="69">
        <f t="shared" si="6"/>
        <v>0</v>
      </c>
      <c r="R22" s="69">
        <f t="shared" si="6"/>
        <v>0</v>
      </c>
      <c r="S22" s="69">
        <f t="shared" si="6"/>
        <v>0</v>
      </c>
      <c r="T22" s="69">
        <f t="shared" si="6"/>
        <v>0</v>
      </c>
      <c r="U22" s="69">
        <f t="shared" si="6"/>
        <v>0</v>
      </c>
      <c r="V22" s="69"/>
      <c r="W22" s="69">
        <f t="shared" si="6"/>
        <v>0</v>
      </c>
      <c r="X22" s="69">
        <f t="shared" si="6"/>
        <v>0</v>
      </c>
      <c r="Y22" s="69">
        <f t="shared" si="6"/>
        <v>0</v>
      </c>
      <c r="Z22" s="69">
        <f t="shared" si="6"/>
        <v>0</v>
      </c>
      <c r="AA22" s="69">
        <f t="shared" si="2"/>
        <v>0</v>
      </c>
      <c r="AB22" s="69">
        <f t="shared" si="6"/>
        <v>0</v>
      </c>
      <c r="AC22" s="69">
        <f t="shared" si="6"/>
        <v>0</v>
      </c>
      <c r="AD22" s="69">
        <f t="shared" si="6"/>
        <v>0</v>
      </c>
      <c r="AE22" s="69">
        <f t="shared" si="6"/>
        <v>0</v>
      </c>
      <c r="AF22" s="69">
        <f t="shared" si="6"/>
        <v>0</v>
      </c>
      <c r="AG22" s="69">
        <f t="shared" si="6"/>
        <v>0</v>
      </c>
      <c r="AH22" s="69">
        <f t="shared" si="6"/>
        <v>0</v>
      </c>
    </row>
    <row r="23" spans="1:34" ht="35.1" customHeight="1" thickBot="1">
      <c r="A23" s="101"/>
      <c r="B23" s="44" t="s">
        <v>33</v>
      </c>
      <c r="C23" s="68">
        <f>('Estuary Zone Use'!F23)</f>
        <v>0</v>
      </c>
      <c r="D23" s="69">
        <f t="shared" si="3"/>
        <v>0</v>
      </c>
      <c r="E23" s="69">
        <f t="shared" si="6"/>
        <v>0</v>
      </c>
      <c r="F23" s="69">
        <f t="shared" si="6"/>
        <v>0</v>
      </c>
      <c r="G23" s="69">
        <f t="shared" si="6"/>
        <v>0</v>
      </c>
      <c r="H23" s="69">
        <f t="shared" si="6"/>
        <v>0</v>
      </c>
      <c r="I23" s="69">
        <f t="shared" si="6"/>
        <v>0</v>
      </c>
      <c r="J23" s="69">
        <f t="shared" si="6"/>
        <v>0</v>
      </c>
      <c r="K23" s="69">
        <f t="shared" si="6"/>
        <v>0</v>
      </c>
      <c r="L23" s="69">
        <f t="shared" si="6"/>
        <v>0</v>
      </c>
      <c r="M23" s="69">
        <f t="shared" si="6"/>
        <v>0</v>
      </c>
      <c r="N23" s="69">
        <f t="shared" si="6"/>
        <v>0</v>
      </c>
      <c r="O23" s="69">
        <f t="shared" si="8"/>
        <v>0</v>
      </c>
      <c r="P23" s="69">
        <f t="shared" si="6"/>
        <v>0</v>
      </c>
      <c r="Q23" s="69">
        <f t="shared" si="6"/>
        <v>0</v>
      </c>
      <c r="R23" s="69">
        <f t="shared" si="6"/>
        <v>0</v>
      </c>
      <c r="S23" s="69">
        <f t="shared" si="6"/>
        <v>0</v>
      </c>
      <c r="T23" s="69">
        <f t="shared" si="6"/>
        <v>0</v>
      </c>
      <c r="U23" s="69">
        <f t="shared" si="6"/>
        <v>0</v>
      </c>
      <c r="V23" s="69">
        <f t="shared" si="6"/>
        <v>0</v>
      </c>
      <c r="W23" s="69"/>
      <c r="X23" s="69">
        <f t="shared" si="6"/>
        <v>0</v>
      </c>
      <c r="Y23" s="69">
        <f t="shared" si="6"/>
        <v>0</v>
      </c>
      <c r="Z23" s="69">
        <f t="shared" si="6"/>
        <v>0</v>
      </c>
      <c r="AA23" s="69">
        <f t="shared" si="2"/>
        <v>0</v>
      </c>
      <c r="AB23" s="69">
        <f t="shared" si="6"/>
        <v>0</v>
      </c>
      <c r="AC23" s="69">
        <f t="shared" si="6"/>
        <v>0</v>
      </c>
      <c r="AD23" s="69">
        <f t="shared" si="6"/>
        <v>0</v>
      </c>
      <c r="AE23" s="69">
        <f t="shared" si="6"/>
        <v>0</v>
      </c>
      <c r="AF23" s="69">
        <f t="shared" si="6"/>
        <v>0</v>
      </c>
      <c r="AG23" s="69">
        <f t="shared" si="6"/>
        <v>0</v>
      </c>
      <c r="AH23" s="69">
        <f t="shared" si="6"/>
        <v>0</v>
      </c>
    </row>
    <row r="24" spans="1:34" ht="35.1" customHeight="1" thickBot="1">
      <c r="A24" s="101"/>
      <c r="B24" s="44" t="s">
        <v>50</v>
      </c>
      <c r="C24" s="68">
        <f>('Estuary Zone Use'!F24)</f>
        <v>0</v>
      </c>
      <c r="D24" s="69">
        <f t="shared" si="3"/>
        <v>0</v>
      </c>
      <c r="E24" s="69">
        <f t="shared" si="6"/>
        <v>0</v>
      </c>
      <c r="F24" s="69">
        <f t="shared" si="6"/>
        <v>0</v>
      </c>
      <c r="G24" s="69">
        <f t="shared" si="6"/>
        <v>0</v>
      </c>
      <c r="H24" s="69">
        <f t="shared" si="6"/>
        <v>0</v>
      </c>
      <c r="I24" s="69">
        <f t="shared" si="6"/>
        <v>0</v>
      </c>
      <c r="J24" s="69">
        <f t="shared" si="6"/>
        <v>0</v>
      </c>
      <c r="K24" s="69">
        <f t="shared" si="6"/>
        <v>0</v>
      </c>
      <c r="L24" s="69">
        <f t="shared" si="6"/>
        <v>0</v>
      </c>
      <c r="M24" s="69">
        <f t="shared" si="6"/>
        <v>0</v>
      </c>
      <c r="N24" s="69">
        <f t="shared" si="6"/>
        <v>0</v>
      </c>
      <c r="O24" s="69">
        <f t="shared" si="8"/>
        <v>0</v>
      </c>
      <c r="P24" s="69">
        <f t="shared" si="6"/>
        <v>0</v>
      </c>
      <c r="Q24" s="69">
        <f t="shared" si="6"/>
        <v>0</v>
      </c>
      <c r="R24" s="69">
        <f t="shared" ref="E24:AH34" si="9">SUM($C24+R$3)</f>
        <v>0</v>
      </c>
      <c r="S24" s="69">
        <f t="shared" si="9"/>
        <v>0</v>
      </c>
      <c r="T24" s="69">
        <f t="shared" si="9"/>
        <v>0</v>
      </c>
      <c r="U24" s="69">
        <f t="shared" si="9"/>
        <v>0</v>
      </c>
      <c r="V24" s="69">
        <f t="shared" si="9"/>
        <v>0</v>
      </c>
      <c r="W24" s="69">
        <f t="shared" si="9"/>
        <v>0</v>
      </c>
      <c r="X24" s="69"/>
      <c r="Y24" s="69">
        <f t="shared" si="9"/>
        <v>0</v>
      </c>
      <c r="Z24" s="69">
        <f t="shared" si="9"/>
        <v>0</v>
      </c>
      <c r="AA24" s="69">
        <f t="shared" si="2"/>
        <v>0</v>
      </c>
      <c r="AB24" s="69">
        <f t="shared" si="9"/>
        <v>0</v>
      </c>
      <c r="AC24" s="69">
        <f t="shared" si="9"/>
        <v>0</v>
      </c>
      <c r="AD24" s="69">
        <f t="shared" si="9"/>
        <v>0</v>
      </c>
      <c r="AE24" s="69">
        <f t="shared" si="9"/>
        <v>0</v>
      </c>
      <c r="AF24" s="69">
        <f t="shared" si="9"/>
        <v>0</v>
      </c>
      <c r="AG24" s="69">
        <f t="shared" si="9"/>
        <v>0</v>
      </c>
      <c r="AH24" s="69">
        <f t="shared" si="9"/>
        <v>0</v>
      </c>
    </row>
    <row r="25" spans="1:34" ht="35.1" customHeight="1" thickBot="1">
      <c r="A25" s="101"/>
      <c r="B25" s="44" t="s">
        <v>21</v>
      </c>
      <c r="C25" s="68">
        <f>('Estuary Zone Use'!F25)</f>
        <v>0</v>
      </c>
      <c r="D25" s="69">
        <f t="shared" si="3"/>
        <v>0</v>
      </c>
      <c r="E25" s="69">
        <f t="shared" si="9"/>
        <v>0</v>
      </c>
      <c r="F25" s="69">
        <f t="shared" si="9"/>
        <v>0</v>
      </c>
      <c r="G25" s="69">
        <f t="shared" si="9"/>
        <v>0</v>
      </c>
      <c r="H25" s="69">
        <f t="shared" si="9"/>
        <v>0</v>
      </c>
      <c r="I25" s="69">
        <f t="shared" si="9"/>
        <v>0</v>
      </c>
      <c r="J25" s="69">
        <f t="shared" si="9"/>
        <v>0</v>
      </c>
      <c r="K25" s="69">
        <f t="shared" si="9"/>
        <v>0</v>
      </c>
      <c r="L25" s="69">
        <f t="shared" si="9"/>
        <v>0</v>
      </c>
      <c r="M25" s="69">
        <f t="shared" si="9"/>
        <v>0</v>
      </c>
      <c r="N25" s="69">
        <f t="shared" si="9"/>
        <v>0</v>
      </c>
      <c r="O25" s="69">
        <f t="shared" si="8"/>
        <v>0</v>
      </c>
      <c r="P25" s="69">
        <f t="shared" si="9"/>
        <v>0</v>
      </c>
      <c r="Q25" s="69">
        <f t="shared" si="9"/>
        <v>0</v>
      </c>
      <c r="R25" s="69">
        <f t="shared" si="9"/>
        <v>0</v>
      </c>
      <c r="S25" s="69">
        <f t="shared" si="9"/>
        <v>0</v>
      </c>
      <c r="T25" s="69">
        <f t="shared" si="9"/>
        <v>0</v>
      </c>
      <c r="U25" s="69">
        <f t="shared" si="9"/>
        <v>0</v>
      </c>
      <c r="V25" s="69">
        <f t="shared" si="9"/>
        <v>0</v>
      </c>
      <c r="W25" s="69">
        <f t="shared" si="9"/>
        <v>0</v>
      </c>
      <c r="X25" s="69">
        <f t="shared" si="9"/>
        <v>0</v>
      </c>
      <c r="Y25" s="69"/>
      <c r="Z25" s="69">
        <f t="shared" si="9"/>
        <v>0</v>
      </c>
      <c r="AA25" s="69">
        <f t="shared" si="2"/>
        <v>0</v>
      </c>
      <c r="AB25" s="69">
        <f t="shared" si="9"/>
        <v>0</v>
      </c>
      <c r="AC25" s="69">
        <f t="shared" si="9"/>
        <v>0</v>
      </c>
      <c r="AD25" s="69">
        <f t="shared" si="9"/>
        <v>0</v>
      </c>
      <c r="AE25" s="69">
        <f t="shared" si="9"/>
        <v>0</v>
      </c>
      <c r="AF25" s="69">
        <f t="shared" si="9"/>
        <v>0</v>
      </c>
      <c r="AG25" s="69">
        <f t="shared" si="9"/>
        <v>0</v>
      </c>
      <c r="AH25" s="69">
        <f t="shared" si="9"/>
        <v>0</v>
      </c>
    </row>
    <row r="26" spans="1:34" ht="35.1" customHeight="1" thickBot="1">
      <c r="A26" s="102"/>
      <c r="B26" s="44" t="s">
        <v>22</v>
      </c>
      <c r="C26" s="68">
        <f>('Estuary Zone Use'!F26)</f>
        <v>0</v>
      </c>
      <c r="D26" s="69">
        <f t="shared" si="3"/>
        <v>0</v>
      </c>
      <c r="E26" s="69">
        <f t="shared" si="9"/>
        <v>0</v>
      </c>
      <c r="F26" s="69">
        <f t="shared" si="9"/>
        <v>0</v>
      </c>
      <c r="G26" s="69">
        <f t="shared" si="9"/>
        <v>0</v>
      </c>
      <c r="H26" s="69">
        <f t="shared" si="9"/>
        <v>0</v>
      </c>
      <c r="I26" s="69">
        <f t="shared" si="9"/>
        <v>0</v>
      </c>
      <c r="J26" s="69">
        <f t="shared" si="9"/>
        <v>0</v>
      </c>
      <c r="K26" s="69">
        <f t="shared" si="9"/>
        <v>0</v>
      </c>
      <c r="L26" s="69">
        <f t="shared" si="9"/>
        <v>0</v>
      </c>
      <c r="M26" s="69">
        <f t="shared" si="9"/>
        <v>0</v>
      </c>
      <c r="N26" s="69">
        <f t="shared" si="9"/>
        <v>0</v>
      </c>
      <c r="O26" s="69">
        <f t="shared" si="8"/>
        <v>0</v>
      </c>
      <c r="P26" s="69">
        <f t="shared" si="9"/>
        <v>0</v>
      </c>
      <c r="Q26" s="69">
        <f t="shared" si="9"/>
        <v>0</v>
      </c>
      <c r="R26" s="69">
        <f t="shared" si="9"/>
        <v>0</v>
      </c>
      <c r="S26" s="69">
        <f t="shared" si="9"/>
        <v>0</v>
      </c>
      <c r="T26" s="69">
        <f t="shared" si="9"/>
        <v>0</v>
      </c>
      <c r="U26" s="69">
        <f t="shared" si="9"/>
        <v>0</v>
      </c>
      <c r="V26" s="69">
        <f t="shared" si="9"/>
        <v>0</v>
      </c>
      <c r="W26" s="69">
        <f t="shared" si="9"/>
        <v>0</v>
      </c>
      <c r="X26" s="69">
        <f t="shared" si="9"/>
        <v>0</v>
      </c>
      <c r="Y26" s="69">
        <f t="shared" si="9"/>
        <v>0</v>
      </c>
      <c r="Z26" s="69"/>
      <c r="AA26" s="69">
        <f t="shared" si="2"/>
        <v>0</v>
      </c>
      <c r="AB26" s="69">
        <f t="shared" si="9"/>
        <v>0</v>
      </c>
      <c r="AC26" s="69">
        <f t="shared" si="9"/>
        <v>0</v>
      </c>
      <c r="AD26" s="69">
        <f t="shared" si="9"/>
        <v>0</v>
      </c>
      <c r="AE26" s="69">
        <f t="shared" si="9"/>
        <v>0</v>
      </c>
      <c r="AF26" s="69">
        <f t="shared" si="9"/>
        <v>0</v>
      </c>
      <c r="AG26" s="69">
        <f t="shared" si="9"/>
        <v>0</v>
      </c>
      <c r="AH26" s="69">
        <f t="shared" si="9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Use'!F27)</f>
        <v>0</v>
      </c>
      <c r="D27" s="69">
        <f t="shared" si="3"/>
        <v>0</v>
      </c>
      <c r="E27" s="69">
        <f t="shared" si="3"/>
        <v>0</v>
      </c>
      <c r="F27" s="69">
        <f t="shared" si="3"/>
        <v>0</v>
      </c>
      <c r="G27" s="69">
        <f t="shared" si="3"/>
        <v>0</v>
      </c>
      <c r="H27" s="69">
        <f t="shared" si="3"/>
        <v>0</v>
      </c>
      <c r="I27" s="69">
        <f t="shared" si="3"/>
        <v>0</v>
      </c>
      <c r="J27" s="69">
        <f t="shared" si="3"/>
        <v>0</v>
      </c>
      <c r="K27" s="69">
        <f t="shared" si="3"/>
        <v>0</v>
      </c>
      <c r="L27" s="69">
        <f t="shared" si="3"/>
        <v>0</v>
      </c>
      <c r="M27" s="69">
        <f t="shared" si="3"/>
        <v>0</v>
      </c>
      <c r="N27" s="69">
        <f t="shared" si="3"/>
        <v>0</v>
      </c>
      <c r="O27" s="69">
        <f t="shared" si="8"/>
        <v>0</v>
      </c>
      <c r="P27" s="69">
        <f t="shared" si="3"/>
        <v>0</v>
      </c>
      <c r="Q27" s="69">
        <f t="shared" si="3"/>
        <v>0</v>
      </c>
      <c r="R27" s="69">
        <f t="shared" si="3"/>
        <v>0</v>
      </c>
      <c r="S27" s="69">
        <f t="shared" si="3"/>
        <v>0</v>
      </c>
      <c r="T27" s="69">
        <f t="shared" si="3"/>
        <v>0</v>
      </c>
      <c r="U27" s="69">
        <f t="shared" ref="U27:Z27" si="10">SUM($C27+U$3)</f>
        <v>0</v>
      </c>
      <c r="V27" s="69">
        <f t="shared" si="10"/>
        <v>0</v>
      </c>
      <c r="W27" s="69">
        <f t="shared" si="10"/>
        <v>0</v>
      </c>
      <c r="X27" s="69">
        <f t="shared" si="10"/>
        <v>0</v>
      </c>
      <c r="Y27" s="69">
        <f t="shared" si="10"/>
        <v>0</v>
      </c>
      <c r="Z27" s="69">
        <f t="shared" si="10"/>
        <v>0</v>
      </c>
      <c r="AA27" s="69"/>
      <c r="AB27" s="69">
        <f t="shared" ref="AB27:AH27" si="11">SUM($C27+AB$3)</f>
        <v>0</v>
      </c>
      <c r="AC27" s="69">
        <f t="shared" si="11"/>
        <v>0</v>
      </c>
      <c r="AD27" s="69">
        <f t="shared" si="11"/>
        <v>0</v>
      </c>
      <c r="AE27" s="69">
        <f t="shared" si="11"/>
        <v>0</v>
      </c>
      <c r="AF27" s="69">
        <f t="shared" si="11"/>
        <v>0</v>
      </c>
      <c r="AG27" s="69">
        <f t="shared" si="11"/>
        <v>0</v>
      </c>
      <c r="AH27" s="69">
        <f t="shared" si="11"/>
        <v>0</v>
      </c>
    </row>
    <row r="28" spans="1:34" ht="35.1" customHeight="1" thickBot="1">
      <c r="A28" s="102"/>
      <c r="B28" s="44" t="s">
        <v>23</v>
      </c>
      <c r="C28" s="68">
        <f>('Estuary Zone Use'!F28)</f>
        <v>0</v>
      </c>
      <c r="D28" s="69">
        <f t="shared" si="3"/>
        <v>0</v>
      </c>
      <c r="E28" s="69">
        <f t="shared" si="9"/>
        <v>0</v>
      </c>
      <c r="F28" s="69">
        <f t="shared" si="9"/>
        <v>0</v>
      </c>
      <c r="G28" s="69">
        <f t="shared" si="9"/>
        <v>0</v>
      </c>
      <c r="H28" s="69">
        <f t="shared" si="9"/>
        <v>0</v>
      </c>
      <c r="I28" s="69">
        <f t="shared" si="9"/>
        <v>0</v>
      </c>
      <c r="J28" s="69">
        <f t="shared" si="9"/>
        <v>0</v>
      </c>
      <c r="K28" s="69">
        <f t="shared" si="9"/>
        <v>0</v>
      </c>
      <c r="L28" s="69">
        <f t="shared" si="9"/>
        <v>0</v>
      </c>
      <c r="M28" s="69">
        <f t="shared" si="9"/>
        <v>0</v>
      </c>
      <c r="N28" s="69">
        <f t="shared" si="9"/>
        <v>0</v>
      </c>
      <c r="O28" s="69">
        <f t="shared" si="8"/>
        <v>0</v>
      </c>
      <c r="P28" s="69">
        <f t="shared" si="9"/>
        <v>0</v>
      </c>
      <c r="Q28" s="69">
        <f t="shared" si="9"/>
        <v>0</v>
      </c>
      <c r="R28" s="69">
        <f t="shared" si="9"/>
        <v>0</v>
      </c>
      <c r="S28" s="69">
        <f t="shared" si="9"/>
        <v>0</v>
      </c>
      <c r="T28" s="69">
        <f t="shared" si="9"/>
        <v>0</v>
      </c>
      <c r="U28" s="69">
        <f t="shared" si="9"/>
        <v>0</v>
      </c>
      <c r="V28" s="69">
        <f t="shared" si="9"/>
        <v>0</v>
      </c>
      <c r="W28" s="69">
        <f t="shared" si="9"/>
        <v>0</v>
      </c>
      <c r="X28" s="69">
        <f t="shared" si="9"/>
        <v>0</v>
      </c>
      <c r="Y28" s="69">
        <f t="shared" si="9"/>
        <v>0</v>
      </c>
      <c r="Z28" s="69">
        <f t="shared" si="9"/>
        <v>0</v>
      </c>
      <c r="AA28" s="69">
        <f t="shared" ref="AA28:AA34" si="12">SUM($C28+AA$3)</f>
        <v>0</v>
      </c>
      <c r="AB28" s="69"/>
      <c r="AC28" s="69">
        <f t="shared" si="9"/>
        <v>0</v>
      </c>
      <c r="AD28" s="69">
        <f t="shared" si="9"/>
        <v>0</v>
      </c>
      <c r="AE28" s="69">
        <f t="shared" si="9"/>
        <v>0</v>
      </c>
      <c r="AF28" s="69">
        <f t="shared" si="9"/>
        <v>0</v>
      </c>
      <c r="AG28" s="69">
        <f t="shared" si="9"/>
        <v>0</v>
      </c>
      <c r="AH28" s="69">
        <f t="shared" si="9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Use'!F29)</f>
        <v>0</v>
      </c>
      <c r="D29" s="69">
        <f t="shared" si="3"/>
        <v>0</v>
      </c>
      <c r="E29" s="69">
        <f t="shared" si="9"/>
        <v>0</v>
      </c>
      <c r="F29" s="69">
        <f t="shared" si="9"/>
        <v>0</v>
      </c>
      <c r="G29" s="69">
        <f t="shared" si="9"/>
        <v>0</v>
      </c>
      <c r="H29" s="69">
        <f t="shared" si="9"/>
        <v>0</v>
      </c>
      <c r="I29" s="69">
        <f t="shared" si="9"/>
        <v>0</v>
      </c>
      <c r="J29" s="69">
        <f t="shared" si="9"/>
        <v>0</v>
      </c>
      <c r="K29" s="69">
        <f t="shared" si="9"/>
        <v>0</v>
      </c>
      <c r="L29" s="69">
        <f t="shared" si="9"/>
        <v>0</v>
      </c>
      <c r="M29" s="69">
        <f t="shared" si="9"/>
        <v>0</v>
      </c>
      <c r="N29" s="69">
        <f t="shared" si="9"/>
        <v>0</v>
      </c>
      <c r="O29" s="69">
        <f t="shared" si="8"/>
        <v>0</v>
      </c>
      <c r="P29" s="69">
        <f t="shared" si="9"/>
        <v>0</v>
      </c>
      <c r="Q29" s="69">
        <f t="shared" si="9"/>
        <v>0</v>
      </c>
      <c r="R29" s="69">
        <f t="shared" si="9"/>
        <v>0</v>
      </c>
      <c r="S29" s="69">
        <f t="shared" si="9"/>
        <v>0</v>
      </c>
      <c r="T29" s="69">
        <f t="shared" si="9"/>
        <v>0</v>
      </c>
      <c r="U29" s="69">
        <f t="shared" si="9"/>
        <v>0</v>
      </c>
      <c r="V29" s="69">
        <f t="shared" si="9"/>
        <v>0</v>
      </c>
      <c r="W29" s="69">
        <f t="shared" si="9"/>
        <v>0</v>
      </c>
      <c r="X29" s="69">
        <f t="shared" si="9"/>
        <v>0</v>
      </c>
      <c r="Y29" s="69">
        <f t="shared" si="9"/>
        <v>0</v>
      </c>
      <c r="Z29" s="69">
        <f t="shared" si="9"/>
        <v>0</v>
      </c>
      <c r="AA29" s="69">
        <f t="shared" si="12"/>
        <v>0</v>
      </c>
      <c r="AB29" s="69">
        <f t="shared" si="9"/>
        <v>0</v>
      </c>
      <c r="AC29" s="69"/>
      <c r="AD29" s="69">
        <f t="shared" si="9"/>
        <v>0</v>
      </c>
      <c r="AE29" s="69">
        <f t="shared" si="9"/>
        <v>0</v>
      </c>
      <c r="AF29" s="69">
        <f t="shared" si="9"/>
        <v>0</v>
      </c>
      <c r="AG29" s="69">
        <f t="shared" si="9"/>
        <v>0</v>
      </c>
      <c r="AH29" s="69">
        <f t="shared" si="9"/>
        <v>0</v>
      </c>
    </row>
    <row r="30" spans="1:34" ht="35.1" customHeight="1" thickBot="1">
      <c r="A30" s="101"/>
      <c r="B30" s="44" t="s">
        <v>36</v>
      </c>
      <c r="C30" s="68">
        <f>('Estuary Zone Use'!F30)</f>
        <v>0</v>
      </c>
      <c r="D30" s="69">
        <f t="shared" si="3"/>
        <v>0</v>
      </c>
      <c r="E30" s="69">
        <f t="shared" si="9"/>
        <v>0</v>
      </c>
      <c r="F30" s="69">
        <f t="shared" si="9"/>
        <v>0</v>
      </c>
      <c r="G30" s="69">
        <f t="shared" si="9"/>
        <v>0</v>
      </c>
      <c r="H30" s="69">
        <f t="shared" si="9"/>
        <v>0</v>
      </c>
      <c r="I30" s="69">
        <f t="shared" si="9"/>
        <v>0</v>
      </c>
      <c r="J30" s="69">
        <f t="shared" si="9"/>
        <v>0</v>
      </c>
      <c r="K30" s="69">
        <f t="shared" si="9"/>
        <v>0</v>
      </c>
      <c r="L30" s="69">
        <f t="shared" si="9"/>
        <v>0</v>
      </c>
      <c r="M30" s="69">
        <f t="shared" si="9"/>
        <v>0</v>
      </c>
      <c r="N30" s="69">
        <f t="shared" si="9"/>
        <v>0</v>
      </c>
      <c r="O30" s="69">
        <f t="shared" si="8"/>
        <v>0</v>
      </c>
      <c r="P30" s="69">
        <f t="shared" si="9"/>
        <v>0</v>
      </c>
      <c r="Q30" s="69">
        <f t="shared" si="9"/>
        <v>0</v>
      </c>
      <c r="R30" s="69">
        <f t="shared" si="9"/>
        <v>0</v>
      </c>
      <c r="S30" s="69">
        <f t="shared" si="9"/>
        <v>0</v>
      </c>
      <c r="T30" s="69">
        <f t="shared" si="9"/>
        <v>0</v>
      </c>
      <c r="U30" s="69">
        <f t="shared" si="9"/>
        <v>0</v>
      </c>
      <c r="V30" s="69">
        <f t="shared" si="9"/>
        <v>0</v>
      </c>
      <c r="W30" s="69">
        <f t="shared" si="9"/>
        <v>0</v>
      </c>
      <c r="X30" s="69">
        <f t="shared" si="9"/>
        <v>0</v>
      </c>
      <c r="Y30" s="69">
        <f t="shared" si="9"/>
        <v>0</v>
      </c>
      <c r="Z30" s="69">
        <f t="shared" si="9"/>
        <v>0</v>
      </c>
      <c r="AA30" s="69">
        <f t="shared" si="12"/>
        <v>0</v>
      </c>
      <c r="AB30" s="69">
        <f t="shared" si="9"/>
        <v>0</v>
      </c>
      <c r="AC30" s="69">
        <f t="shared" si="9"/>
        <v>0</v>
      </c>
      <c r="AD30" s="69"/>
      <c r="AE30" s="69">
        <f t="shared" si="9"/>
        <v>0</v>
      </c>
      <c r="AF30" s="69">
        <f t="shared" si="9"/>
        <v>0</v>
      </c>
      <c r="AG30" s="69">
        <f t="shared" si="9"/>
        <v>0</v>
      </c>
      <c r="AH30" s="69">
        <f t="shared" si="9"/>
        <v>0</v>
      </c>
    </row>
    <row r="31" spans="1:34" ht="35.1" customHeight="1" thickBot="1">
      <c r="A31" s="102"/>
      <c r="B31" s="44" t="s">
        <v>37</v>
      </c>
      <c r="C31" s="68">
        <f>('Estuary Zone Use'!F31)</f>
        <v>0</v>
      </c>
      <c r="D31" s="69">
        <f t="shared" si="3"/>
        <v>0</v>
      </c>
      <c r="E31" s="69">
        <f t="shared" si="9"/>
        <v>0</v>
      </c>
      <c r="F31" s="69">
        <f t="shared" si="9"/>
        <v>0</v>
      </c>
      <c r="G31" s="69">
        <f t="shared" si="9"/>
        <v>0</v>
      </c>
      <c r="H31" s="69">
        <f t="shared" si="9"/>
        <v>0</v>
      </c>
      <c r="I31" s="69">
        <f t="shared" si="9"/>
        <v>0</v>
      </c>
      <c r="J31" s="69">
        <f t="shared" si="9"/>
        <v>0</v>
      </c>
      <c r="K31" s="69">
        <f t="shared" si="9"/>
        <v>0</v>
      </c>
      <c r="L31" s="69">
        <f t="shared" si="9"/>
        <v>0</v>
      </c>
      <c r="M31" s="69">
        <f t="shared" si="9"/>
        <v>0</v>
      </c>
      <c r="N31" s="69">
        <f t="shared" si="9"/>
        <v>0</v>
      </c>
      <c r="O31" s="69">
        <f t="shared" si="8"/>
        <v>0</v>
      </c>
      <c r="P31" s="69">
        <f t="shared" si="9"/>
        <v>0</v>
      </c>
      <c r="Q31" s="69">
        <f t="shared" si="9"/>
        <v>0</v>
      </c>
      <c r="R31" s="69">
        <f t="shared" si="9"/>
        <v>0</v>
      </c>
      <c r="S31" s="69">
        <f t="shared" si="9"/>
        <v>0</v>
      </c>
      <c r="T31" s="69">
        <f t="shared" si="9"/>
        <v>0</v>
      </c>
      <c r="U31" s="69">
        <f t="shared" si="9"/>
        <v>0</v>
      </c>
      <c r="V31" s="69">
        <f t="shared" si="9"/>
        <v>0</v>
      </c>
      <c r="W31" s="69">
        <f t="shared" si="9"/>
        <v>0</v>
      </c>
      <c r="X31" s="69">
        <f t="shared" si="9"/>
        <v>0</v>
      </c>
      <c r="Y31" s="69">
        <f t="shared" si="9"/>
        <v>0</v>
      </c>
      <c r="Z31" s="69">
        <f t="shared" si="9"/>
        <v>0</v>
      </c>
      <c r="AA31" s="69">
        <f t="shared" si="12"/>
        <v>0</v>
      </c>
      <c r="AB31" s="69">
        <f t="shared" si="9"/>
        <v>0</v>
      </c>
      <c r="AC31" s="69">
        <f t="shared" si="9"/>
        <v>0</v>
      </c>
      <c r="AD31" s="69">
        <f t="shared" si="9"/>
        <v>0</v>
      </c>
      <c r="AE31" s="69"/>
      <c r="AF31" s="69">
        <f t="shared" si="9"/>
        <v>0</v>
      </c>
      <c r="AG31" s="69">
        <f t="shared" si="9"/>
        <v>0</v>
      </c>
      <c r="AH31" s="69">
        <f t="shared" ref="AH31:AH33" si="13">SUM($C31+AH$3)</f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Use'!F32)</f>
        <v>0</v>
      </c>
      <c r="D32" s="69">
        <f t="shared" si="3"/>
        <v>0</v>
      </c>
      <c r="E32" s="69">
        <f t="shared" si="9"/>
        <v>0</v>
      </c>
      <c r="F32" s="69">
        <f t="shared" si="9"/>
        <v>0</v>
      </c>
      <c r="G32" s="69">
        <f t="shared" si="9"/>
        <v>0</v>
      </c>
      <c r="H32" s="69">
        <f t="shared" si="9"/>
        <v>0</v>
      </c>
      <c r="I32" s="69">
        <f t="shared" si="9"/>
        <v>0</v>
      </c>
      <c r="J32" s="69">
        <f t="shared" si="9"/>
        <v>0</v>
      </c>
      <c r="K32" s="69">
        <f t="shared" si="9"/>
        <v>0</v>
      </c>
      <c r="L32" s="69">
        <f t="shared" si="9"/>
        <v>0</v>
      </c>
      <c r="M32" s="69">
        <f t="shared" si="9"/>
        <v>0</v>
      </c>
      <c r="N32" s="69">
        <f t="shared" si="9"/>
        <v>0</v>
      </c>
      <c r="O32" s="69">
        <f t="shared" si="8"/>
        <v>0</v>
      </c>
      <c r="P32" s="69">
        <f t="shared" si="9"/>
        <v>0</v>
      </c>
      <c r="Q32" s="69">
        <f t="shared" si="9"/>
        <v>0</v>
      </c>
      <c r="R32" s="69">
        <f t="shared" si="9"/>
        <v>0</v>
      </c>
      <c r="S32" s="69">
        <f t="shared" si="9"/>
        <v>0</v>
      </c>
      <c r="T32" s="69">
        <f t="shared" si="9"/>
        <v>0</v>
      </c>
      <c r="U32" s="69">
        <f t="shared" si="9"/>
        <v>0</v>
      </c>
      <c r="V32" s="69">
        <f t="shared" si="9"/>
        <v>0</v>
      </c>
      <c r="W32" s="69">
        <f t="shared" si="9"/>
        <v>0</v>
      </c>
      <c r="X32" s="69">
        <f t="shared" si="9"/>
        <v>0</v>
      </c>
      <c r="Y32" s="69">
        <f t="shared" si="9"/>
        <v>0</v>
      </c>
      <c r="Z32" s="69">
        <f t="shared" si="9"/>
        <v>0</v>
      </c>
      <c r="AA32" s="69">
        <f t="shared" si="12"/>
        <v>0</v>
      </c>
      <c r="AB32" s="69">
        <f t="shared" si="9"/>
        <v>0</v>
      </c>
      <c r="AC32" s="69">
        <f t="shared" si="9"/>
        <v>0</v>
      </c>
      <c r="AD32" s="69">
        <f t="shared" si="9"/>
        <v>0</v>
      </c>
      <c r="AE32" s="69">
        <f t="shared" si="9"/>
        <v>0</v>
      </c>
      <c r="AF32" s="69"/>
      <c r="AG32" s="69">
        <f t="shared" si="9"/>
        <v>0</v>
      </c>
      <c r="AH32" s="69">
        <f t="shared" si="13"/>
        <v>0</v>
      </c>
    </row>
    <row r="33" spans="1:34" ht="34.5" customHeight="1" thickBot="1">
      <c r="A33" s="101"/>
      <c r="B33" s="44" t="s">
        <v>25</v>
      </c>
      <c r="C33" s="68">
        <f>('Estuary Zone Use'!F33)</f>
        <v>0</v>
      </c>
      <c r="D33" s="69">
        <f t="shared" si="3"/>
        <v>0</v>
      </c>
      <c r="E33" s="69">
        <f t="shared" si="9"/>
        <v>0</v>
      </c>
      <c r="F33" s="69">
        <f t="shared" si="9"/>
        <v>0</v>
      </c>
      <c r="G33" s="69">
        <f t="shared" si="9"/>
        <v>0</v>
      </c>
      <c r="H33" s="69">
        <f t="shared" si="9"/>
        <v>0</v>
      </c>
      <c r="I33" s="69">
        <f t="shared" si="9"/>
        <v>0</v>
      </c>
      <c r="J33" s="69">
        <f t="shared" si="9"/>
        <v>0</v>
      </c>
      <c r="K33" s="69">
        <f t="shared" si="9"/>
        <v>0</v>
      </c>
      <c r="L33" s="69">
        <f t="shared" si="9"/>
        <v>0</v>
      </c>
      <c r="M33" s="69">
        <f t="shared" si="9"/>
        <v>0</v>
      </c>
      <c r="N33" s="69">
        <f t="shared" si="9"/>
        <v>0</v>
      </c>
      <c r="O33" s="69">
        <f t="shared" si="8"/>
        <v>0</v>
      </c>
      <c r="P33" s="69">
        <f t="shared" si="9"/>
        <v>0</v>
      </c>
      <c r="Q33" s="69">
        <f t="shared" si="9"/>
        <v>0</v>
      </c>
      <c r="R33" s="69">
        <f t="shared" si="9"/>
        <v>0</v>
      </c>
      <c r="S33" s="69">
        <f t="shared" si="9"/>
        <v>0</v>
      </c>
      <c r="T33" s="69">
        <f t="shared" si="9"/>
        <v>0</v>
      </c>
      <c r="U33" s="69">
        <f t="shared" si="9"/>
        <v>0</v>
      </c>
      <c r="V33" s="69">
        <f t="shared" si="9"/>
        <v>0</v>
      </c>
      <c r="W33" s="69">
        <f t="shared" si="9"/>
        <v>0</v>
      </c>
      <c r="X33" s="69">
        <f t="shared" si="9"/>
        <v>0</v>
      </c>
      <c r="Y33" s="69">
        <f t="shared" si="9"/>
        <v>0</v>
      </c>
      <c r="Z33" s="69">
        <f t="shared" si="9"/>
        <v>0</v>
      </c>
      <c r="AA33" s="69">
        <f t="shared" si="12"/>
        <v>0</v>
      </c>
      <c r="AB33" s="69">
        <f t="shared" si="9"/>
        <v>0</v>
      </c>
      <c r="AC33" s="69">
        <f t="shared" si="9"/>
        <v>0</v>
      </c>
      <c r="AD33" s="69">
        <f t="shared" si="9"/>
        <v>0</v>
      </c>
      <c r="AE33" s="69">
        <f t="shared" si="9"/>
        <v>0</v>
      </c>
      <c r="AF33" s="69">
        <f t="shared" si="9"/>
        <v>0</v>
      </c>
      <c r="AG33" s="69"/>
      <c r="AH33" s="69">
        <f t="shared" si="13"/>
        <v>0</v>
      </c>
    </row>
    <row r="34" spans="1:34" ht="35.25" customHeight="1" thickBot="1">
      <c r="A34" s="102"/>
      <c r="B34" s="44" t="s">
        <v>115</v>
      </c>
      <c r="C34" s="68">
        <f>('Estuary Zone Use'!F34)</f>
        <v>0</v>
      </c>
      <c r="D34" s="69">
        <f t="shared" si="3"/>
        <v>0</v>
      </c>
      <c r="E34" s="69">
        <f t="shared" si="9"/>
        <v>0</v>
      </c>
      <c r="F34" s="69">
        <f t="shared" si="9"/>
        <v>0</v>
      </c>
      <c r="G34" s="69">
        <f t="shared" si="9"/>
        <v>0</v>
      </c>
      <c r="H34" s="69">
        <f t="shared" si="9"/>
        <v>0</v>
      </c>
      <c r="I34" s="69">
        <f t="shared" si="9"/>
        <v>0</v>
      </c>
      <c r="J34" s="69">
        <f t="shared" si="9"/>
        <v>0</v>
      </c>
      <c r="K34" s="69">
        <f t="shared" si="9"/>
        <v>0</v>
      </c>
      <c r="L34" s="69">
        <f t="shared" si="9"/>
        <v>0</v>
      </c>
      <c r="M34" s="69">
        <f t="shared" si="9"/>
        <v>0</v>
      </c>
      <c r="N34" s="69">
        <f t="shared" si="9"/>
        <v>0</v>
      </c>
      <c r="O34" s="69">
        <f t="shared" si="8"/>
        <v>0</v>
      </c>
      <c r="P34" s="69">
        <f t="shared" si="9"/>
        <v>0</v>
      </c>
      <c r="Q34" s="69">
        <f t="shared" si="9"/>
        <v>0</v>
      </c>
      <c r="R34" s="69">
        <f t="shared" si="9"/>
        <v>0</v>
      </c>
      <c r="S34" s="69">
        <f t="shared" si="9"/>
        <v>0</v>
      </c>
      <c r="T34" s="69">
        <f t="shared" si="9"/>
        <v>0</v>
      </c>
      <c r="U34" s="69">
        <f t="shared" si="9"/>
        <v>0</v>
      </c>
      <c r="V34" s="69">
        <f t="shared" si="9"/>
        <v>0</v>
      </c>
      <c r="W34" s="69">
        <f t="shared" si="9"/>
        <v>0</v>
      </c>
      <c r="X34" s="69">
        <f t="shared" si="9"/>
        <v>0</v>
      </c>
      <c r="Y34" s="69">
        <f t="shared" si="9"/>
        <v>0</v>
      </c>
      <c r="Z34" s="69">
        <f t="shared" si="9"/>
        <v>0</v>
      </c>
      <c r="AA34" s="69">
        <f t="shared" si="12"/>
        <v>0</v>
      </c>
      <c r="AB34" s="69">
        <f t="shared" si="9"/>
        <v>0</v>
      </c>
      <c r="AC34" s="69">
        <f t="shared" si="9"/>
        <v>0</v>
      </c>
      <c r="AD34" s="69">
        <f t="shared" si="9"/>
        <v>0</v>
      </c>
      <c r="AE34" s="69">
        <f t="shared" si="9"/>
        <v>0</v>
      </c>
      <c r="AF34" s="69">
        <f t="shared" si="9"/>
        <v>0</v>
      </c>
      <c r="AG34" s="69">
        <f t="shared" si="9"/>
        <v>0</v>
      </c>
      <c r="AH34" s="69"/>
    </row>
  </sheetData>
  <sheetProtection password="C8E1" sheet="1" objects="1" scenarios="1" selectLockedCells="1"/>
  <mergeCells count="23">
    <mergeCell ref="A27:A28"/>
    <mergeCell ref="AA1:AB1"/>
    <mergeCell ref="AJ6:AK6"/>
    <mergeCell ref="AL6:AM6"/>
    <mergeCell ref="AL7:AM7"/>
    <mergeCell ref="AJ7:AK7"/>
    <mergeCell ref="AJ5:AM5"/>
    <mergeCell ref="A32:A34"/>
    <mergeCell ref="AF1:AH1"/>
    <mergeCell ref="A18:A20"/>
    <mergeCell ref="A22:A26"/>
    <mergeCell ref="A29:A31"/>
    <mergeCell ref="AC1:AE1"/>
    <mergeCell ref="I1:K1"/>
    <mergeCell ref="L1:M1"/>
    <mergeCell ref="N1:Q1"/>
    <mergeCell ref="R1:T1"/>
    <mergeCell ref="V1:Z1"/>
    <mergeCell ref="A5:A7"/>
    <mergeCell ref="A9:A11"/>
    <mergeCell ref="A12:A13"/>
    <mergeCell ref="A14:A17"/>
    <mergeCell ref="E1:G1"/>
  </mergeCells>
  <conditionalFormatting sqref="D4:AH34">
    <cfRule type="cellIs" dxfId="338" priority="1" operator="between">
      <formula>5</formula>
      <formula>6</formula>
    </cfRule>
    <cfRule type="cellIs" dxfId="337" priority="2" operator="between">
      <formula>3</formula>
      <formula>4</formula>
    </cfRule>
    <cfRule type="containsBlanks" dxfId="336" priority="3">
      <formula>LEN(TRIM(D4))=0</formula>
    </cfRule>
    <cfRule type="cellIs" dxfId="335" priority="4" operator="between">
      <formula>1</formula>
      <formula>2</formula>
    </cfRule>
    <cfRule type="cellIs" dxfId="334" priority="6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  <ignoredErrors>
    <ignoredError sqref="P5:T5 G5:N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B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184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</row>
    <row r="2" spans="1:184" s="23" customFormat="1" ht="152.25" customHeight="1" thickBot="1">
      <c r="A2" s="41" t="s">
        <v>40</v>
      </c>
      <c r="B2" s="70" t="s">
        <v>173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</row>
    <row r="3" spans="1:184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</row>
    <row r="4" spans="1:184" ht="35.1" customHeight="1" thickBot="1">
      <c r="A4" s="46" t="s">
        <v>0</v>
      </c>
      <c r="B4" s="44" t="s">
        <v>9</v>
      </c>
      <c r="C4" s="68">
        <f>('Estuary Zone Use'!G4)</f>
        <v>0</v>
      </c>
      <c r="D4" s="69"/>
      <c r="E4" s="69">
        <f t="shared" ref="E4:AH13" si="1">SUM($C4+E$3)</f>
        <v>0</v>
      </c>
      <c r="F4" s="69">
        <f t="shared" si="1"/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 t="shared" ref="N4:O13" si="2">SUM($C4+N$3)</f>
        <v>0</v>
      </c>
      <c r="O4" s="69">
        <f t="shared" si="2"/>
        <v>0</v>
      </c>
      <c r="P4" s="69">
        <f t="shared" si="1"/>
        <v>0</v>
      </c>
      <c r="Q4" s="69">
        <f t="shared" si="1"/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13" si="3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0</v>
      </c>
      <c r="AJ4" s="25" t="s">
        <v>85</v>
      </c>
      <c r="AK4" s="57"/>
      <c r="AL4" s="57"/>
      <c r="AM4" s="57"/>
      <c r="AN4" s="57"/>
      <c r="AO4" s="57"/>
    </row>
    <row r="5" spans="1:184" ht="35.1" customHeight="1" thickBot="1">
      <c r="A5" s="100" t="s">
        <v>1</v>
      </c>
      <c r="B5" s="44" t="s">
        <v>10</v>
      </c>
      <c r="C5" s="68">
        <f>('Estuary Zone Use'!G5)</f>
        <v>0</v>
      </c>
      <c r="D5" s="69">
        <f t="shared" ref="D5:T30" si="4">SUM($C5+D$3)</f>
        <v>0</v>
      </c>
      <c r="E5" s="69"/>
      <c r="F5" s="69">
        <f t="shared" si="4"/>
        <v>0</v>
      </c>
      <c r="G5" s="69">
        <f t="shared" si="4"/>
        <v>0</v>
      </c>
      <c r="H5" s="69">
        <f t="shared" si="1"/>
        <v>0</v>
      </c>
      <c r="I5" s="69">
        <f t="shared" si="4"/>
        <v>0</v>
      </c>
      <c r="J5" s="69">
        <f t="shared" si="4"/>
        <v>0</v>
      </c>
      <c r="K5" s="69">
        <f t="shared" si="4"/>
        <v>0</v>
      </c>
      <c r="L5" s="69">
        <f t="shared" si="4"/>
        <v>0</v>
      </c>
      <c r="M5" s="69">
        <f t="shared" si="4"/>
        <v>0</v>
      </c>
      <c r="N5" s="69">
        <f t="shared" si="2"/>
        <v>0</v>
      </c>
      <c r="O5" s="69">
        <f t="shared" si="2"/>
        <v>0</v>
      </c>
      <c r="P5" s="69">
        <f t="shared" si="4"/>
        <v>0</v>
      </c>
      <c r="Q5" s="69">
        <f t="shared" si="4"/>
        <v>0</v>
      </c>
      <c r="R5" s="69">
        <f t="shared" si="4"/>
        <v>0</v>
      </c>
      <c r="S5" s="69">
        <f t="shared" si="4"/>
        <v>0</v>
      </c>
      <c r="T5" s="69">
        <f t="shared" si="4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3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</row>
    <row r="6" spans="1:184" ht="35.1" customHeight="1" thickBot="1">
      <c r="A6" s="101"/>
      <c r="B6" s="44" t="s">
        <v>11</v>
      </c>
      <c r="C6" s="68">
        <f>('Estuary Zone Use'!G6)</f>
        <v>0</v>
      </c>
      <c r="D6" s="69">
        <f t="shared" si="4"/>
        <v>0</v>
      </c>
      <c r="E6" s="69">
        <f t="shared" si="1"/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2"/>
        <v>0</v>
      </c>
      <c r="O6" s="69">
        <f t="shared" si="2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3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</row>
    <row r="7" spans="1:184" ht="35.1" customHeight="1" thickBot="1">
      <c r="A7" s="102"/>
      <c r="B7" s="44" t="s">
        <v>12</v>
      </c>
      <c r="C7" s="68">
        <f>('Estuary Zone Use'!G7)</f>
        <v>0</v>
      </c>
      <c r="D7" s="69">
        <f t="shared" si="4"/>
        <v>0</v>
      </c>
      <c r="E7" s="69">
        <f t="shared" si="1"/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2"/>
        <v>0</v>
      </c>
      <c r="O7" s="69">
        <f t="shared" si="2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3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</row>
    <row r="8" spans="1:184" ht="35.1" customHeight="1" thickBot="1">
      <c r="A8" s="46" t="s">
        <v>2</v>
      </c>
      <c r="B8" s="44" t="s">
        <v>13</v>
      </c>
      <c r="C8" s="68">
        <f>('Estuary Zone Use'!G8)</f>
        <v>0</v>
      </c>
      <c r="D8" s="69">
        <f t="shared" si="4"/>
        <v>0</v>
      </c>
      <c r="E8" s="69">
        <f t="shared" si="1"/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2"/>
        <v>0</v>
      </c>
      <c r="O8" s="69">
        <f t="shared" si="2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3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184" ht="35.1" customHeight="1" thickBot="1">
      <c r="A9" s="100" t="s">
        <v>51</v>
      </c>
      <c r="B9" s="44" t="s">
        <v>28</v>
      </c>
      <c r="C9" s="68">
        <f>('Estuary Zone Use'!G9)</f>
        <v>0</v>
      </c>
      <c r="D9" s="69">
        <f t="shared" si="4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2"/>
        <v>0</v>
      </c>
      <c r="O9" s="69">
        <f t="shared" si="2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3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184" ht="35.1" customHeight="1" thickBot="1">
      <c r="A10" s="101"/>
      <c r="B10" s="44" t="s">
        <v>29</v>
      </c>
      <c r="C10" s="68">
        <f>('Estuary Zone Use'!G10)</f>
        <v>0</v>
      </c>
      <c r="D10" s="69">
        <f t="shared" si="4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2"/>
        <v>0</v>
      </c>
      <c r="O10" s="69">
        <f t="shared" si="2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3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184" ht="35.1" customHeight="1" thickBot="1">
      <c r="A11" s="102"/>
      <c r="B11" s="44" t="s">
        <v>30</v>
      </c>
      <c r="C11" s="68">
        <f>('Estuary Zone Use'!G11)</f>
        <v>0</v>
      </c>
      <c r="D11" s="69">
        <f t="shared" si="4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2"/>
        <v>0</v>
      </c>
      <c r="O11" s="69">
        <f t="shared" si="2"/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3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184" ht="35.1" customHeight="1" thickBot="1">
      <c r="A12" s="100" t="s">
        <v>26</v>
      </c>
      <c r="B12" s="44" t="s">
        <v>14</v>
      </c>
      <c r="C12" s="68">
        <f>('Estuary Zone Use'!G12)</f>
        <v>0</v>
      </c>
      <c r="D12" s="69">
        <f t="shared" si="4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2"/>
        <v>0</v>
      </c>
      <c r="O12" s="69">
        <f t="shared" si="2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3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33" si="5">SUM($C12+AH$3)</f>
        <v>0</v>
      </c>
    </row>
    <row r="13" spans="1:184" ht="35.1" customHeight="1" thickBot="1">
      <c r="A13" s="102"/>
      <c r="B13" s="44" t="s">
        <v>15</v>
      </c>
      <c r="C13" s="68">
        <f>('Estuary Zone Use'!G13)</f>
        <v>0</v>
      </c>
      <c r="D13" s="69">
        <f t="shared" si="4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2"/>
        <v>0</v>
      </c>
      <c r="O13" s="69">
        <f t="shared" si="2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3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5"/>
        <v>0</v>
      </c>
    </row>
    <row r="14" spans="1:184" ht="35.1" customHeight="1" thickBot="1">
      <c r="A14" s="100" t="s">
        <v>4</v>
      </c>
      <c r="B14" s="44" t="s">
        <v>16</v>
      </c>
      <c r="C14" s="68">
        <f>('Estuary Zone Use'!G14)</f>
        <v>0</v>
      </c>
      <c r="D14" s="69">
        <f t="shared" si="4"/>
        <v>0</v>
      </c>
      <c r="E14" s="69">
        <f t="shared" si="4"/>
        <v>0</v>
      </c>
      <c r="F14" s="69">
        <f t="shared" si="4"/>
        <v>0</v>
      </c>
      <c r="G14" s="69">
        <f t="shared" si="4"/>
        <v>0</v>
      </c>
      <c r="H14" s="69">
        <f t="shared" si="4"/>
        <v>0</v>
      </c>
      <c r="I14" s="69">
        <f t="shared" si="4"/>
        <v>0</v>
      </c>
      <c r="J14" s="69">
        <f t="shared" si="4"/>
        <v>0</v>
      </c>
      <c r="K14" s="69">
        <f t="shared" si="4"/>
        <v>0</v>
      </c>
      <c r="L14" s="69">
        <f t="shared" si="4"/>
        <v>0</v>
      </c>
      <c r="M14" s="69">
        <f t="shared" si="4"/>
        <v>0</v>
      </c>
      <c r="N14" s="69"/>
      <c r="O14" s="69">
        <f>SUM($C14+O$3)</f>
        <v>0</v>
      </c>
      <c r="P14" s="69">
        <f t="shared" si="4"/>
        <v>0</v>
      </c>
      <c r="Q14" s="69">
        <f t="shared" si="4"/>
        <v>0</v>
      </c>
      <c r="R14" s="69">
        <f t="shared" si="4"/>
        <v>0</v>
      </c>
      <c r="S14" s="69">
        <f t="shared" si="4"/>
        <v>0</v>
      </c>
      <c r="T14" s="69">
        <f t="shared" si="4"/>
        <v>0</v>
      </c>
      <c r="U14" s="69">
        <f t="shared" ref="U14:AG21" si="6">SUM($C14+U$3)</f>
        <v>0</v>
      </c>
      <c r="V14" s="69">
        <f t="shared" si="6"/>
        <v>0</v>
      </c>
      <c r="W14" s="69">
        <f t="shared" si="6"/>
        <v>0</v>
      </c>
      <c r="X14" s="69">
        <f t="shared" si="6"/>
        <v>0</v>
      </c>
      <c r="Y14" s="69">
        <f t="shared" si="6"/>
        <v>0</v>
      </c>
      <c r="Z14" s="69">
        <f t="shared" si="6"/>
        <v>0</v>
      </c>
      <c r="AA14" s="69">
        <f t="shared" si="6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5"/>
        <v>0</v>
      </c>
    </row>
    <row r="15" spans="1:184" ht="35.1" customHeight="1" thickBot="1">
      <c r="A15" s="101"/>
      <c r="B15" s="44" t="s">
        <v>121</v>
      </c>
      <c r="C15" s="68">
        <f>('Estuary Zone Use'!G15)</f>
        <v>0</v>
      </c>
      <c r="D15" s="69">
        <f t="shared" ref="D15:M15" si="7">SUM($C15+D$3)</f>
        <v>0</v>
      </c>
      <c r="E15" s="69">
        <f t="shared" si="7"/>
        <v>0</v>
      </c>
      <c r="F15" s="69">
        <f t="shared" si="7"/>
        <v>0</v>
      </c>
      <c r="G15" s="69">
        <f t="shared" si="7"/>
        <v>0</v>
      </c>
      <c r="H15" s="69">
        <f t="shared" si="7"/>
        <v>0</v>
      </c>
      <c r="I15" s="69">
        <f t="shared" si="7"/>
        <v>0</v>
      </c>
      <c r="J15" s="69">
        <f t="shared" si="7"/>
        <v>0</v>
      </c>
      <c r="K15" s="69">
        <f t="shared" si="7"/>
        <v>0</v>
      </c>
      <c r="L15" s="69">
        <f t="shared" si="7"/>
        <v>0</v>
      </c>
      <c r="M15" s="69">
        <f t="shared" si="7"/>
        <v>0</v>
      </c>
      <c r="N15" s="69">
        <f t="shared" ref="N15:N34" si="8">SUM($C15+N$3)</f>
        <v>0</v>
      </c>
      <c r="O15" s="69"/>
      <c r="P15" s="69">
        <f t="shared" ref="P15:T15" si="9">SUM($C15+P$3)</f>
        <v>0</v>
      </c>
      <c r="Q15" s="69">
        <f t="shared" si="9"/>
        <v>0</v>
      </c>
      <c r="R15" s="69">
        <f t="shared" si="9"/>
        <v>0</v>
      </c>
      <c r="S15" s="69">
        <f t="shared" si="9"/>
        <v>0</v>
      </c>
      <c r="T15" s="69">
        <f t="shared" si="9"/>
        <v>0</v>
      </c>
      <c r="U15" s="69">
        <f t="shared" si="6"/>
        <v>0</v>
      </c>
      <c r="V15" s="69">
        <f t="shared" si="6"/>
        <v>0</v>
      </c>
      <c r="W15" s="69">
        <f t="shared" si="6"/>
        <v>0</v>
      </c>
      <c r="X15" s="69">
        <f t="shared" si="6"/>
        <v>0</v>
      </c>
      <c r="Y15" s="69">
        <f t="shared" si="6"/>
        <v>0</v>
      </c>
      <c r="Z15" s="69">
        <f t="shared" si="6"/>
        <v>0</v>
      </c>
      <c r="AA15" s="69">
        <f t="shared" si="6"/>
        <v>0</v>
      </c>
      <c r="AB15" s="69">
        <f t="shared" si="6"/>
        <v>0</v>
      </c>
      <c r="AC15" s="69">
        <f t="shared" si="6"/>
        <v>0</v>
      </c>
      <c r="AD15" s="69">
        <f t="shared" si="6"/>
        <v>0</v>
      </c>
      <c r="AE15" s="69">
        <f t="shared" si="6"/>
        <v>0</v>
      </c>
      <c r="AF15" s="69">
        <f t="shared" si="6"/>
        <v>0</v>
      </c>
      <c r="AG15" s="69">
        <f t="shared" si="6"/>
        <v>0</v>
      </c>
      <c r="AH15" s="69">
        <f t="shared" si="5"/>
        <v>0</v>
      </c>
    </row>
    <row r="16" spans="1:184" ht="35.1" customHeight="1" thickBot="1">
      <c r="A16" s="101"/>
      <c r="B16" s="44" t="s">
        <v>117</v>
      </c>
      <c r="C16" s="68">
        <f>('Estuary Zone Use'!G16)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8"/>
        <v>0</v>
      </c>
      <c r="O16" s="69">
        <f t="shared" ref="O16:O34" si="10">SUM($C16+O$3)</f>
        <v>0</v>
      </c>
      <c r="P16" s="69"/>
      <c r="Q16" s="69">
        <f t="shared" si="4"/>
        <v>0</v>
      </c>
      <c r="R16" s="69">
        <f t="shared" si="4"/>
        <v>0</v>
      </c>
      <c r="S16" s="69">
        <f t="shared" si="4"/>
        <v>0</v>
      </c>
      <c r="T16" s="69">
        <f t="shared" si="4"/>
        <v>0</v>
      </c>
      <c r="U16" s="69">
        <f t="shared" si="6"/>
        <v>0</v>
      </c>
      <c r="V16" s="69">
        <f t="shared" si="6"/>
        <v>0</v>
      </c>
      <c r="W16" s="69">
        <f t="shared" si="6"/>
        <v>0</v>
      </c>
      <c r="X16" s="69">
        <f t="shared" si="6"/>
        <v>0</v>
      </c>
      <c r="Y16" s="69">
        <f t="shared" si="6"/>
        <v>0</v>
      </c>
      <c r="Z16" s="69">
        <f t="shared" si="6"/>
        <v>0</v>
      </c>
      <c r="AA16" s="69">
        <f t="shared" si="6"/>
        <v>0</v>
      </c>
      <c r="AB16" s="69">
        <f t="shared" si="6"/>
        <v>0</v>
      </c>
      <c r="AC16" s="69">
        <f t="shared" si="6"/>
        <v>0</v>
      </c>
      <c r="AD16" s="69">
        <f t="shared" si="6"/>
        <v>0</v>
      </c>
      <c r="AE16" s="69">
        <f t="shared" si="6"/>
        <v>0</v>
      </c>
      <c r="AF16" s="69">
        <f t="shared" si="6"/>
        <v>0</v>
      </c>
      <c r="AG16" s="69">
        <f t="shared" si="6"/>
        <v>0</v>
      </c>
      <c r="AH16" s="69">
        <f t="shared" si="5"/>
        <v>0</v>
      </c>
    </row>
    <row r="17" spans="1:34" ht="35.1" customHeight="1" thickBot="1">
      <c r="A17" s="102"/>
      <c r="B17" s="44" t="s">
        <v>17</v>
      </c>
      <c r="C17" s="68">
        <f>('Estuary Zone Use'!G17)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8"/>
        <v>0</v>
      </c>
      <c r="O17" s="69">
        <f t="shared" si="10"/>
        <v>0</v>
      </c>
      <c r="P17" s="69">
        <f t="shared" si="4"/>
        <v>0</v>
      </c>
      <c r="Q17" s="69"/>
      <c r="R17" s="69">
        <f t="shared" si="4"/>
        <v>0</v>
      </c>
      <c r="S17" s="69">
        <f t="shared" si="4"/>
        <v>0</v>
      </c>
      <c r="T17" s="69">
        <f t="shared" si="4"/>
        <v>0</v>
      </c>
      <c r="U17" s="69">
        <f t="shared" si="6"/>
        <v>0</v>
      </c>
      <c r="V17" s="69">
        <f t="shared" si="6"/>
        <v>0</v>
      </c>
      <c r="W17" s="69">
        <f t="shared" si="6"/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69">
        <f t="shared" si="6"/>
        <v>0</v>
      </c>
      <c r="AB17" s="69">
        <f t="shared" si="6"/>
        <v>0</v>
      </c>
      <c r="AC17" s="69">
        <f t="shared" si="6"/>
        <v>0</v>
      </c>
      <c r="AD17" s="69">
        <f t="shared" si="6"/>
        <v>0</v>
      </c>
      <c r="AE17" s="69">
        <f t="shared" si="6"/>
        <v>0</v>
      </c>
      <c r="AF17" s="69">
        <f t="shared" si="6"/>
        <v>0</v>
      </c>
      <c r="AG17" s="69">
        <f t="shared" si="6"/>
        <v>0</v>
      </c>
      <c r="AH17" s="69">
        <f t="shared" si="5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Use'!G18)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69">
        <f t="shared" si="4"/>
        <v>0</v>
      </c>
      <c r="L18" s="69">
        <f t="shared" si="4"/>
        <v>0</v>
      </c>
      <c r="M18" s="69">
        <f t="shared" si="4"/>
        <v>0</v>
      </c>
      <c r="N18" s="69">
        <f t="shared" si="8"/>
        <v>0</v>
      </c>
      <c r="O18" s="69">
        <f t="shared" si="10"/>
        <v>0</v>
      </c>
      <c r="P18" s="69">
        <f t="shared" si="4"/>
        <v>0</v>
      </c>
      <c r="Q18" s="69">
        <f t="shared" si="4"/>
        <v>0</v>
      </c>
      <c r="R18" s="69"/>
      <c r="S18" s="69">
        <f t="shared" si="4"/>
        <v>0</v>
      </c>
      <c r="T18" s="69">
        <f t="shared" si="4"/>
        <v>0</v>
      </c>
      <c r="U18" s="69">
        <f t="shared" si="6"/>
        <v>0</v>
      </c>
      <c r="V18" s="69">
        <f t="shared" si="6"/>
        <v>0</v>
      </c>
      <c r="W18" s="69">
        <f t="shared" si="6"/>
        <v>0</v>
      </c>
      <c r="X18" s="69">
        <f t="shared" si="6"/>
        <v>0</v>
      </c>
      <c r="Y18" s="69">
        <f t="shared" si="6"/>
        <v>0</v>
      </c>
      <c r="Z18" s="69">
        <f t="shared" si="6"/>
        <v>0</v>
      </c>
      <c r="AA18" s="69">
        <f t="shared" si="6"/>
        <v>0</v>
      </c>
      <c r="AB18" s="69">
        <f t="shared" si="6"/>
        <v>0</v>
      </c>
      <c r="AC18" s="69">
        <f t="shared" si="6"/>
        <v>0</v>
      </c>
      <c r="AD18" s="69">
        <f t="shared" si="6"/>
        <v>0</v>
      </c>
      <c r="AE18" s="69">
        <f t="shared" si="6"/>
        <v>0</v>
      </c>
      <c r="AF18" s="69">
        <f t="shared" si="6"/>
        <v>0</v>
      </c>
      <c r="AG18" s="69">
        <f t="shared" si="6"/>
        <v>0</v>
      </c>
      <c r="AH18" s="69">
        <f t="shared" si="5"/>
        <v>0</v>
      </c>
    </row>
    <row r="19" spans="1:34" ht="35.1" customHeight="1" thickBot="1">
      <c r="A19" s="101"/>
      <c r="B19" s="44" t="s">
        <v>18</v>
      </c>
      <c r="C19" s="68">
        <f>('Estuary Zone Use'!G19)</f>
        <v>0</v>
      </c>
      <c r="D19" s="69">
        <f t="shared" si="4"/>
        <v>0</v>
      </c>
      <c r="E19" s="69">
        <f t="shared" si="4"/>
        <v>0</v>
      </c>
      <c r="F19" s="69">
        <f t="shared" si="4"/>
        <v>0</v>
      </c>
      <c r="G19" s="69">
        <f t="shared" si="4"/>
        <v>0</v>
      </c>
      <c r="H19" s="69">
        <f t="shared" si="4"/>
        <v>0</v>
      </c>
      <c r="I19" s="69">
        <f t="shared" si="4"/>
        <v>0</v>
      </c>
      <c r="J19" s="69">
        <f t="shared" si="4"/>
        <v>0</v>
      </c>
      <c r="K19" s="69">
        <f t="shared" si="4"/>
        <v>0</v>
      </c>
      <c r="L19" s="69">
        <f t="shared" si="4"/>
        <v>0</v>
      </c>
      <c r="M19" s="69">
        <f t="shared" si="4"/>
        <v>0</v>
      </c>
      <c r="N19" s="69">
        <f t="shared" si="8"/>
        <v>0</v>
      </c>
      <c r="O19" s="69">
        <f t="shared" si="10"/>
        <v>0</v>
      </c>
      <c r="P19" s="69">
        <f t="shared" si="4"/>
        <v>0</v>
      </c>
      <c r="Q19" s="69">
        <f t="shared" si="4"/>
        <v>0</v>
      </c>
      <c r="R19" s="69">
        <f t="shared" si="4"/>
        <v>0</v>
      </c>
      <c r="S19" s="69"/>
      <c r="T19" s="69">
        <f t="shared" si="4"/>
        <v>0</v>
      </c>
      <c r="U19" s="69">
        <f t="shared" si="6"/>
        <v>0</v>
      </c>
      <c r="V19" s="69">
        <f t="shared" si="6"/>
        <v>0</v>
      </c>
      <c r="W19" s="69">
        <f t="shared" si="6"/>
        <v>0</v>
      </c>
      <c r="X19" s="69">
        <f t="shared" si="6"/>
        <v>0</v>
      </c>
      <c r="Y19" s="69">
        <f t="shared" si="6"/>
        <v>0</v>
      </c>
      <c r="Z19" s="69">
        <f t="shared" si="6"/>
        <v>0</v>
      </c>
      <c r="AA19" s="69">
        <f t="shared" si="6"/>
        <v>0</v>
      </c>
      <c r="AB19" s="69">
        <f t="shared" si="6"/>
        <v>0</v>
      </c>
      <c r="AC19" s="69">
        <f t="shared" si="6"/>
        <v>0</v>
      </c>
      <c r="AD19" s="69">
        <f t="shared" si="6"/>
        <v>0</v>
      </c>
      <c r="AE19" s="69">
        <f t="shared" si="6"/>
        <v>0</v>
      </c>
      <c r="AF19" s="69">
        <f t="shared" si="6"/>
        <v>0</v>
      </c>
      <c r="AG19" s="69">
        <f t="shared" si="6"/>
        <v>0</v>
      </c>
      <c r="AH19" s="69">
        <f t="shared" si="5"/>
        <v>0</v>
      </c>
    </row>
    <row r="20" spans="1:34" ht="35.1" customHeight="1" thickBot="1">
      <c r="A20" s="102"/>
      <c r="B20" s="44" t="s">
        <v>19</v>
      </c>
      <c r="C20" s="68">
        <f>('Estuary Zone Use'!G20)</f>
        <v>0</v>
      </c>
      <c r="D20" s="69">
        <f t="shared" si="4"/>
        <v>0</v>
      </c>
      <c r="E20" s="69">
        <f t="shared" si="4"/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69">
        <f t="shared" si="4"/>
        <v>0</v>
      </c>
      <c r="M20" s="69">
        <f t="shared" si="4"/>
        <v>0</v>
      </c>
      <c r="N20" s="69">
        <f t="shared" si="8"/>
        <v>0</v>
      </c>
      <c r="O20" s="69">
        <f t="shared" si="10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  <c r="T20" s="69"/>
      <c r="U20" s="69">
        <f t="shared" si="6"/>
        <v>0</v>
      </c>
      <c r="V20" s="69">
        <f t="shared" si="6"/>
        <v>0</v>
      </c>
      <c r="W20" s="69">
        <f t="shared" si="6"/>
        <v>0</v>
      </c>
      <c r="X20" s="69">
        <f t="shared" si="6"/>
        <v>0</v>
      </c>
      <c r="Y20" s="69">
        <f t="shared" si="6"/>
        <v>0</v>
      </c>
      <c r="Z20" s="69">
        <f t="shared" si="6"/>
        <v>0</v>
      </c>
      <c r="AA20" s="69">
        <f t="shared" si="6"/>
        <v>0</v>
      </c>
      <c r="AB20" s="69">
        <f t="shared" si="6"/>
        <v>0</v>
      </c>
      <c r="AC20" s="69">
        <f t="shared" si="6"/>
        <v>0</v>
      </c>
      <c r="AD20" s="69">
        <f t="shared" si="6"/>
        <v>0</v>
      </c>
      <c r="AE20" s="69">
        <f t="shared" si="6"/>
        <v>0</v>
      </c>
      <c r="AF20" s="69">
        <f t="shared" si="6"/>
        <v>0</v>
      </c>
      <c r="AG20" s="69">
        <f t="shared" si="6"/>
        <v>0</v>
      </c>
      <c r="AH20" s="69">
        <f t="shared" si="5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Use'!G21)</f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69">
        <f t="shared" si="8"/>
        <v>0</v>
      </c>
      <c r="O21" s="69">
        <f t="shared" si="10"/>
        <v>0</v>
      </c>
      <c r="P21" s="69">
        <f t="shared" si="4"/>
        <v>0</v>
      </c>
      <c r="Q21" s="69">
        <f t="shared" si="4"/>
        <v>0</v>
      </c>
      <c r="R21" s="69">
        <f t="shared" si="4"/>
        <v>0</v>
      </c>
      <c r="S21" s="69">
        <f t="shared" si="4"/>
        <v>0</v>
      </c>
      <c r="T21" s="69">
        <f t="shared" si="4"/>
        <v>0</v>
      </c>
      <c r="U21" s="69"/>
      <c r="V21" s="69">
        <f t="shared" si="6"/>
        <v>0</v>
      </c>
      <c r="W21" s="69">
        <f t="shared" si="6"/>
        <v>0</v>
      </c>
      <c r="X21" s="69">
        <f t="shared" si="6"/>
        <v>0</v>
      </c>
      <c r="Y21" s="69">
        <f t="shared" si="6"/>
        <v>0</v>
      </c>
      <c r="Z21" s="69">
        <f t="shared" si="6"/>
        <v>0</v>
      </c>
      <c r="AA21" s="69">
        <f t="shared" si="6"/>
        <v>0</v>
      </c>
      <c r="AB21" s="69">
        <f t="shared" si="6"/>
        <v>0</v>
      </c>
      <c r="AC21" s="69">
        <f t="shared" si="6"/>
        <v>0</v>
      </c>
      <c r="AD21" s="69">
        <f t="shared" si="6"/>
        <v>0</v>
      </c>
      <c r="AE21" s="69">
        <f t="shared" si="6"/>
        <v>0</v>
      </c>
      <c r="AF21" s="69">
        <f t="shared" si="6"/>
        <v>0</v>
      </c>
      <c r="AG21" s="69">
        <f t="shared" si="6"/>
        <v>0</v>
      </c>
      <c r="AH21" s="69">
        <f t="shared" si="5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Use'!G22)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  <c r="I22" s="69">
        <f t="shared" si="4"/>
        <v>0</v>
      </c>
      <c r="J22" s="69">
        <f t="shared" si="4"/>
        <v>0</v>
      </c>
      <c r="K22" s="69">
        <f t="shared" si="4"/>
        <v>0</v>
      </c>
      <c r="L22" s="69">
        <f t="shared" si="4"/>
        <v>0</v>
      </c>
      <c r="M22" s="69">
        <f t="shared" si="4"/>
        <v>0</v>
      </c>
      <c r="N22" s="69">
        <f t="shared" si="8"/>
        <v>0</v>
      </c>
      <c r="O22" s="69">
        <f t="shared" si="10"/>
        <v>0</v>
      </c>
      <c r="P22" s="69">
        <f t="shared" si="4"/>
        <v>0</v>
      </c>
      <c r="Q22" s="69">
        <f t="shared" si="4"/>
        <v>0</v>
      </c>
      <c r="R22" s="69">
        <f t="shared" si="4"/>
        <v>0</v>
      </c>
      <c r="S22" s="69">
        <f t="shared" si="4"/>
        <v>0</v>
      </c>
      <c r="T22" s="69">
        <f t="shared" si="4"/>
        <v>0</v>
      </c>
      <c r="U22" s="69">
        <f t="shared" ref="U22:AG29" si="11">SUM($C22+U$3)</f>
        <v>0</v>
      </c>
      <c r="V22" s="69"/>
      <c r="W22" s="69">
        <f t="shared" si="11"/>
        <v>0</v>
      </c>
      <c r="X22" s="69">
        <f t="shared" si="11"/>
        <v>0</v>
      </c>
      <c r="Y22" s="69">
        <f t="shared" si="11"/>
        <v>0</v>
      </c>
      <c r="Z22" s="69">
        <f t="shared" si="11"/>
        <v>0</v>
      </c>
      <c r="AA22" s="69">
        <f t="shared" si="11"/>
        <v>0</v>
      </c>
      <c r="AB22" s="69">
        <f t="shared" si="11"/>
        <v>0</v>
      </c>
      <c r="AC22" s="69">
        <f t="shared" si="11"/>
        <v>0</v>
      </c>
      <c r="AD22" s="69">
        <f t="shared" si="11"/>
        <v>0</v>
      </c>
      <c r="AE22" s="69">
        <f t="shared" si="11"/>
        <v>0</v>
      </c>
      <c r="AF22" s="69">
        <f t="shared" si="11"/>
        <v>0</v>
      </c>
      <c r="AG22" s="69">
        <f t="shared" si="11"/>
        <v>0</v>
      </c>
      <c r="AH22" s="69">
        <f t="shared" si="5"/>
        <v>0</v>
      </c>
    </row>
    <row r="23" spans="1:34" ht="35.1" customHeight="1" thickBot="1">
      <c r="A23" s="101"/>
      <c r="B23" s="44" t="s">
        <v>33</v>
      </c>
      <c r="C23" s="68">
        <f>('Estuary Zone Use'!G23)</f>
        <v>0</v>
      </c>
      <c r="D23" s="69">
        <f t="shared" si="4"/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si="4"/>
        <v>0</v>
      </c>
      <c r="I23" s="69">
        <f t="shared" si="4"/>
        <v>0</v>
      </c>
      <c r="J23" s="69">
        <f t="shared" si="4"/>
        <v>0</v>
      </c>
      <c r="K23" s="69">
        <f t="shared" si="4"/>
        <v>0</v>
      </c>
      <c r="L23" s="69">
        <f t="shared" si="4"/>
        <v>0</v>
      </c>
      <c r="M23" s="69">
        <f t="shared" si="4"/>
        <v>0</v>
      </c>
      <c r="N23" s="69">
        <f t="shared" si="8"/>
        <v>0</v>
      </c>
      <c r="O23" s="69">
        <f t="shared" si="10"/>
        <v>0</v>
      </c>
      <c r="P23" s="69">
        <f t="shared" si="4"/>
        <v>0</v>
      </c>
      <c r="Q23" s="69">
        <f t="shared" si="4"/>
        <v>0</v>
      </c>
      <c r="R23" s="69">
        <f t="shared" si="4"/>
        <v>0</v>
      </c>
      <c r="S23" s="69">
        <f t="shared" si="4"/>
        <v>0</v>
      </c>
      <c r="T23" s="69">
        <f t="shared" si="4"/>
        <v>0</v>
      </c>
      <c r="U23" s="69">
        <f t="shared" si="11"/>
        <v>0</v>
      </c>
      <c r="V23" s="69">
        <f t="shared" si="11"/>
        <v>0</v>
      </c>
      <c r="W23" s="69"/>
      <c r="X23" s="69">
        <f t="shared" si="11"/>
        <v>0</v>
      </c>
      <c r="Y23" s="69">
        <f t="shared" si="11"/>
        <v>0</v>
      </c>
      <c r="Z23" s="69">
        <f t="shared" si="11"/>
        <v>0</v>
      </c>
      <c r="AA23" s="69">
        <f t="shared" si="11"/>
        <v>0</v>
      </c>
      <c r="AB23" s="69">
        <f t="shared" si="11"/>
        <v>0</v>
      </c>
      <c r="AC23" s="69">
        <f t="shared" si="11"/>
        <v>0</v>
      </c>
      <c r="AD23" s="69">
        <f t="shared" si="11"/>
        <v>0</v>
      </c>
      <c r="AE23" s="69">
        <f t="shared" si="11"/>
        <v>0</v>
      </c>
      <c r="AF23" s="69">
        <f t="shared" si="11"/>
        <v>0</v>
      </c>
      <c r="AG23" s="69">
        <f t="shared" si="11"/>
        <v>0</v>
      </c>
      <c r="AH23" s="69">
        <f t="shared" si="5"/>
        <v>0</v>
      </c>
    </row>
    <row r="24" spans="1:34" ht="35.1" customHeight="1" thickBot="1">
      <c r="A24" s="101"/>
      <c r="B24" s="44" t="s">
        <v>50</v>
      </c>
      <c r="C24" s="68">
        <f>('Estuary Zone Use'!G24)</f>
        <v>0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69">
        <f t="shared" si="4"/>
        <v>0</v>
      </c>
      <c r="J24" s="69">
        <f t="shared" si="4"/>
        <v>0</v>
      </c>
      <c r="K24" s="69">
        <f t="shared" si="4"/>
        <v>0</v>
      </c>
      <c r="L24" s="69">
        <f t="shared" si="4"/>
        <v>0</v>
      </c>
      <c r="M24" s="69">
        <f t="shared" si="4"/>
        <v>0</v>
      </c>
      <c r="N24" s="69">
        <f t="shared" si="8"/>
        <v>0</v>
      </c>
      <c r="O24" s="69">
        <f t="shared" si="10"/>
        <v>0</v>
      </c>
      <c r="P24" s="69">
        <f t="shared" si="4"/>
        <v>0</v>
      </c>
      <c r="Q24" s="69">
        <f t="shared" si="4"/>
        <v>0</v>
      </c>
      <c r="R24" s="69">
        <f t="shared" si="4"/>
        <v>0</v>
      </c>
      <c r="S24" s="69">
        <f t="shared" si="4"/>
        <v>0</v>
      </c>
      <c r="T24" s="69">
        <f t="shared" si="4"/>
        <v>0</v>
      </c>
      <c r="U24" s="69">
        <f t="shared" si="11"/>
        <v>0</v>
      </c>
      <c r="V24" s="69">
        <f t="shared" si="11"/>
        <v>0</v>
      </c>
      <c r="W24" s="69">
        <f t="shared" si="11"/>
        <v>0</v>
      </c>
      <c r="X24" s="69"/>
      <c r="Y24" s="69">
        <f t="shared" si="11"/>
        <v>0</v>
      </c>
      <c r="Z24" s="69">
        <f t="shared" si="11"/>
        <v>0</v>
      </c>
      <c r="AA24" s="69">
        <f t="shared" si="11"/>
        <v>0</v>
      </c>
      <c r="AB24" s="69">
        <f t="shared" si="11"/>
        <v>0</v>
      </c>
      <c r="AC24" s="69">
        <f t="shared" si="11"/>
        <v>0</v>
      </c>
      <c r="AD24" s="69">
        <f t="shared" si="11"/>
        <v>0</v>
      </c>
      <c r="AE24" s="69">
        <f t="shared" si="11"/>
        <v>0</v>
      </c>
      <c r="AF24" s="69">
        <f t="shared" si="11"/>
        <v>0</v>
      </c>
      <c r="AG24" s="69">
        <f t="shared" si="11"/>
        <v>0</v>
      </c>
      <c r="AH24" s="69">
        <f t="shared" si="5"/>
        <v>0</v>
      </c>
    </row>
    <row r="25" spans="1:34" ht="35.1" customHeight="1" thickBot="1">
      <c r="A25" s="101"/>
      <c r="B25" s="44" t="s">
        <v>21</v>
      </c>
      <c r="C25" s="68">
        <f>('Estuary Zone Use'!G25)</f>
        <v>0</v>
      </c>
      <c r="D25" s="69">
        <f t="shared" si="4"/>
        <v>0</v>
      </c>
      <c r="E25" s="69">
        <f t="shared" si="4"/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69">
        <f t="shared" si="4"/>
        <v>0</v>
      </c>
      <c r="K25" s="69">
        <f t="shared" si="4"/>
        <v>0</v>
      </c>
      <c r="L25" s="69">
        <f t="shared" si="4"/>
        <v>0</v>
      </c>
      <c r="M25" s="69">
        <f t="shared" si="4"/>
        <v>0</v>
      </c>
      <c r="N25" s="69">
        <f t="shared" si="8"/>
        <v>0</v>
      </c>
      <c r="O25" s="69">
        <f t="shared" si="10"/>
        <v>0</v>
      </c>
      <c r="P25" s="69">
        <f t="shared" si="4"/>
        <v>0</v>
      </c>
      <c r="Q25" s="69">
        <f t="shared" si="4"/>
        <v>0</v>
      </c>
      <c r="R25" s="69">
        <f t="shared" si="4"/>
        <v>0</v>
      </c>
      <c r="S25" s="69">
        <f t="shared" si="4"/>
        <v>0</v>
      </c>
      <c r="T25" s="69">
        <f t="shared" si="4"/>
        <v>0</v>
      </c>
      <c r="U25" s="69">
        <f t="shared" si="11"/>
        <v>0</v>
      </c>
      <c r="V25" s="69">
        <f t="shared" si="11"/>
        <v>0</v>
      </c>
      <c r="W25" s="69">
        <f t="shared" si="11"/>
        <v>0</v>
      </c>
      <c r="X25" s="69">
        <f t="shared" si="11"/>
        <v>0</v>
      </c>
      <c r="Y25" s="69"/>
      <c r="Z25" s="69">
        <f t="shared" si="11"/>
        <v>0</v>
      </c>
      <c r="AA25" s="69">
        <f t="shared" si="11"/>
        <v>0</v>
      </c>
      <c r="AB25" s="69">
        <f t="shared" si="11"/>
        <v>0</v>
      </c>
      <c r="AC25" s="69">
        <f t="shared" si="11"/>
        <v>0</v>
      </c>
      <c r="AD25" s="69">
        <f t="shared" si="11"/>
        <v>0</v>
      </c>
      <c r="AE25" s="69">
        <f t="shared" si="11"/>
        <v>0</v>
      </c>
      <c r="AF25" s="69">
        <f t="shared" si="11"/>
        <v>0</v>
      </c>
      <c r="AG25" s="69">
        <f t="shared" si="11"/>
        <v>0</v>
      </c>
      <c r="AH25" s="69">
        <f t="shared" si="5"/>
        <v>0</v>
      </c>
    </row>
    <row r="26" spans="1:34" ht="35.1" customHeight="1" thickBot="1">
      <c r="A26" s="102"/>
      <c r="B26" s="44" t="s">
        <v>22</v>
      </c>
      <c r="C26" s="68">
        <f>('Estuary Zone Use'!G26)</f>
        <v>0</v>
      </c>
      <c r="D26" s="69">
        <f t="shared" si="4"/>
        <v>0</v>
      </c>
      <c r="E26" s="69">
        <f t="shared" si="4"/>
        <v>0</v>
      </c>
      <c r="F26" s="69">
        <f t="shared" si="4"/>
        <v>0</v>
      </c>
      <c r="G26" s="69">
        <f t="shared" si="4"/>
        <v>0</v>
      </c>
      <c r="H26" s="69">
        <f t="shared" si="4"/>
        <v>0</v>
      </c>
      <c r="I26" s="69">
        <f t="shared" si="4"/>
        <v>0</v>
      </c>
      <c r="J26" s="69">
        <f t="shared" si="4"/>
        <v>0</v>
      </c>
      <c r="K26" s="69">
        <f t="shared" si="4"/>
        <v>0</v>
      </c>
      <c r="L26" s="69">
        <f t="shared" si="4"/>
        <v>0</v>
      </c>
      <c r="M26" s="69">
        <f t="shared" si="4"/>
        <v>0</v>
      </c>
      <c r="N26" s="69">
        <f t="shared" si="8"/>
        <v>0</v>
      </c>
      <c r="O26" s="69">
        <f t="shared" si="10"/>
        <v>0</v>
      </c>
      <c r="P26" s="69">
        <f t="shared" si="4"/>
        <v>0</v>
      </c>
      <c r="Q26" s="69">
        <f t="shared" si="4"/>
        <v>0</v>
      </c>
      <c r="R26" s="69">
        <f t="shared" si="4"/>
        <v>0</v>
      </c>
      <c r="S26" s="69">
        <f t="shared" si="4"/>
        <v>0</v>
      </c>
      <c r="T26" s="69">
        <f t="shared" si="4"/>
        <v>0</v>
      </c>
      <c r="U26" s="69">
        <f t="shared" si="11"/>
        <v>0</v>
      </c>
      <c r="V26" s="69">
        <f t="shared" si="11"/>
        <v>0</v>
      </c>
      <c r="W26" s="69">
        <f t="shared" si="11"/>
        <v>0</v>
      </c>
      <c r="X26" s="69">
        <f t="shared" si="11"/>
        <v>0</v>
      </c>
      <c r="Y26" s="69">
        <f t="shared" si="11"/>
        <v>0</v>
      </c>
      <c r="Z26" s="69"/>
      <c r="AA26" s="69">
        <f t="shared" si="11"/>
        <v>0</v>
      </c>
      <c r="AB26" s="69">
        <f t="shared" si="11"/>
        <v>0</v>
      </c>
      <c r="AC26" s="69">
        <f t="shared" si="11"/>
        <v>0</v>
      </c>
      <c r="AD26" s="69">
        <f t="shared" si="11"/>
        <v>0</v>
      </c>
      <c r="AE26" s="69">
        <f t="shared" si="11"/>
        <v>0</v>
      </c>
      <c r="AF26" s="69">
        <f t="shared" si="11"/>
        <v>0</v>
      </c>
      <c r="AG26" s="69">
        <f t="shared" si="11"/>
        <v>0</v>
      </c>
      <c r="AH26" s="69">
        <f t="shared" si="5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Use'!G27)</f>
        <v>0</v>
      </c>
      <c r="D27" s="69">
        <f t="shared" ref="D27:T27" si="12">SUM($C27+D$3)</f>
        <v>0</v>
      </c>
      <c r="E27" s="69">
        <f t="shared" si="12"/>
        <v>0</v>
      </c>
      <c r="F27" s="69">
        <f t="shared" si="12"/>
        <v>0</v>
      </c>
      <c r="G27" s="69">
        <f t="shared" si="12"/>
        <v>0</v>
      </c>
      <c r="H27" s="69">
        <f t="shared" si="12"/>
        <v>0</v>
      </c>
      <c r="I27" s="69">
        <f t="shared" si="12"/>
        <v>0</v>
      </c>
      <c r="J27" s="69">
        <f t="shared" si="12"/>
        <v>0</v>
      </c>
      <c r="K27" s="69">
        <f t="shared" si="12"/>
        <v>0</v>
      </c>
      <c r="L27" s="69">
        <f t="shared" si="12"/>
        <v>0</v>
      </c>
      <c r="M27" s="69">
        <f t="shared" si="12"/>
        <v>0</v>
      </c>
      <c r="N27" s="69">
        <f t="shared" si="8"/>
        <v>0</v>
      </c>
      <c r="O27" s="69">
        <f t="shared" si="10"/>
        <v>0</v>
      </c>
      <c r="P27" s="69">
        <f t="shared" si="12"/>
        <v>0</v>
      </c>
      <c r="Q27" s="69">
        <f t="shared" si="12"/>
        <v>0</v>
      </c>
      <c r="R27" s="69">
        <f t="shared" si="12"/>
        <v>0</v>
      </c>
      <c r="S27" s="69">
        <f t="shared" si="12"/>
        <v>0</v>
      </c>
      <c r="T27" s="69">
        <f t="shared" si="12"/>
        <v>0</v>
      </c>
      <c r="U27" s="69">
        <f t="shared" si="11"/>
        <v>0</v>
      </c>
      <c r="V27" s="69">
        <f t="shared" si="11"/>
        <v>0</v>
      </c>
      <c r="W27" s="69">
        <f t="shared" si="11"/>
        <v>0</v>
      </c>
      <c r="X27" s="69">
        <f t="shared" si="11"/>
        <v>0</v>
      </c>
      <c r="Y27" s="69">
        <f t="shared" si="11"/>
        <v>0</v>
      </c>
      <c r="Z27" s="69">
        <f t="shared" si="11"/>
        <v>0</v>
      </c>
      <c r="AA27" s="69"/>
      <c r="AB27" s="69">
        <f t="shared" si="11"/>
        <v>0</v>
      </c>
      <c r="AC27" s="69">
        <f t="shared" si="11"/>
        <v>0</v>
      </c>
      <c r="AD27" s="69">
        <f t="shared" si="11"/>
        <v>0</v>
      </c>
      <c r="AE27" s="69">
        <f t="shared" si="11"/>
        <v>0</v>
      </c>
      <c r="AF27" s="69">
        <f t="shared" si="11"/>
        <v>0</v>
      </c>
      <c r="AG27" s="69">
        <f t="shared" si="11"/>
        <v>0</v>
      </c>
      <c r="AH27" s="69">
        <f t="shared" si="5"/>
        <v>0</v>
      </c>
    </row>
    <row r="28" spans="1:34" ht="35.1" customHeight="1" thickBot="1">
      <c r="A28" s="102"/>
      <c r="B28" s="44" t="s">
        <v>23</v>
      </c>
      <c r="C28" s="68">
        <f>('Estuary Zone Use'!G28)</f>
        <v>0</v>
      </c>
      <c r="D28" s="69">
        <f t="shared" si="4"/>
        <v>0</v>
      </c>
      <c r="E28" s="69">
        <f t="shared" si="4"/>
        <v>0</v>
      </c>
      <c r="F28" s="69">
        <f t="shared" si="4"/>
        <v>0</v>
      </c>
      <c r="G28" s="69">
        <f t="shared" si="4"/>
        <v>0</v>
      </c>
      <c r="H28" s="69">
        <f t="shared" si="4"/>
        <v>0</v>
      </c>
      <c r="I28" s="69">
        <f t="shared" si="4"/>
        <v>0</v>
      </c>
      <c r="J28" s="69">
        <f t="shared" si="4"/>
        <v>0</v>
      </c>
      <c r="K28" s="69">
        <f t="shared" si="4"/>
        <v>0</v>
      </c>
      <c r="L28" s="69">
        <f t="shared" si="4"/>
        <v>0</v>
      </c>
      <c r="M28" s="69">
        <f t="shared" si="4"/>
        <v>0</v>
      </c>
      <c r="N28" s="69">
        <f t="shared" si="8"/>
        <v>0</v>
      </c>
      <c r="O28" s="69">
        <f t="shared" si="10"/>
        <v>0</v>
      </c>
      <c r="P28" s="69">
        <f t="shared" si="4"/>
        <v>0</v>
      </c>
      <c r="Q28" s="69">
        <f t="shared" si="4"/>
        <v>0</v>
      </c>
      <c r="R28" s="69">
        <f t="shared" si="4"/>
        <v>0</v>
      </c>
      <c r="S28" s="69">
        <f t="shared" si="4"/>
        <v>0</v>
      </c>
      <c r="T28" s="69">
        <f t="shared" si="4"/>
        <v>0</v>
      </c>
      <c r="U28" s="69">
        <f t="shared" si="11"/>
        <v>0</v>
      </c>
      <c r="V28" s="69">
        <f t="shared" si="11"/>
        <v>0</v>
      </c>
      <c r="W28" s="69">
        <f t="shared" si="11"/>
        <v>0</v>
      </c>
      <c r="X28" s="69">
        <f t="shared" si="11"/>
        <v>0</v>
      </c>
      <c r="Y28" s="69">
        <f t="shared" si="11"/>
        <v>0</v>
      </c>
      <c r="Z28" s="69">
        <f t="shared" si="11"/>
        <v>0</v>
      </c>
      <c r="AA28" s="69">
        <f t="shared" si="11"/>
        <v>0</v>
      </c>
      <c r="AB28" s="69"/>
      <c r="AC28" s="69">
        <f t="shared" si="11"/>
        <v>0</v>
      </c>
      <c r="AD28" s="69">
        <f t="shared" si="11"/>
        <v>0</v>
      </c>
      <c r="AE28" s="69">
        <f t="shared" si="11"/>
        <v>0</v>
      </c>
      <c r="AF28" s="69">
        <f t="shared" si="11"/>
        <v>0</v>
      </c>
      <c r="AG28" s="69">
        <f t="shared" si="11"/>
        <v>0</v>
      </c>
      <c r="AH28" s="69">
        <f t="shared" si="5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Use'!G29)</f>
        <v>0</v>
      </c>
      <c r="D29" s="69">
        <f t="shared" si="4"/>
        <v>0</v>
      </c>
      <c r="E29" s="69">
        <f t="shared" si="4"/>
        <v>0</v>
      </c>
      <c r="F29" s="69">
        <f t="shared" si="4"/>
        <v>0</v>
      </c>
      <c r="G29" s="69">
        <f t="shared" si="4"/>
        <v>0</v>
      </c>
      <c r="H29" s="69">
        <f t="shared" si="4"/>
        <v>0</v>
      </c>
      <c r="I29" s="69">
        <f t="shared" si="4"/>
        <v>0</v>
      </c>
      <c r="J29" s="69">
        <f t="shared" si="4"/>
        <v>0</v>
      </c>
      <c r="K29" s="69">
        <f t="shared" si="4"/>
        <v>0</v>
      </c>
      <c r="L29" s="69">
        <f t="shared" si="4"/>
        <v>0</v>
      </c>
      <c r="M29" s="69">
        <f t="shared" si="4"/>
        <v>0</v>
      </c>
      <c r="N29" s="69">
        <f t="shared" si="8"/>
        <v>0</v>
      </c>
      <c r="O29" s="69">
        <f t="shared" si="10"/>
        <v>0</v>
      </c>
      <c r="P29" s="69">
        <f t="shared" si="4"/>
        <v>0</v>
      </c>
      <c r="Q29" s="69">
        <f t="shared" si="4"/>
        <v>0</v>
      </c>
      <c r="R29" s="69">
        <f t="shared" si="4"/>
        <v>0</v>
      </c>
      <c r="S29" s="69">
        <f t="shared" si="4"/>
        <v>0</v>
      </c>
      <c r="T29" s="69">
        <f t="shared" si="4"/>
        <v>0</v>
      </c>
      <c r="U29" s="69">
        <f t="shared" si="11"/>
        <v>0</v>
      </c>
      <c r="V29" s="69">
        <f t="shared" si="11"/>
        <v>0</v>
      </c>
      <c r="W29" s="69">
        <f t="shared" si="11"/>
        <v>0</v>
      </c>
      <c r="X29" s="69">
        <f t="shared" si="11"/>
        <v>0</v>
      </c>
      <c r="Y29" s="69">
        <f t="shared" si="11"/>
        <v>0</v>
      </c>
      <c r="Z29" s="69">
        <f t="shared" si="11"/>
        <v>0</v>
      </c>
      <c r="AA29" s="69">
        <f t="shared" si="11"/>
        <v>0</v>
      </c>
      <c r="AB29" s="69">
        <f t="shared" si="11"/>
        <v>0</v>
      </c>
      <c r="AC29" s="69"/>
      <c r="AD29" s="69">
        <f t="shared" si="11"/>
        <v>0</v>
      </c>
      <c r="AE29" s="69">
        <f t="shared" si="11"/>
        <v>0</v>
      </c>
      <c r="AF29" s="69">
        <f t="shared" si="11"/>
        <v>0</v>
      </c>
      <c r="AG29" s="69">
        <f t="shared" si="11"/>
        <v>0</v>
      </c>
      <c r="AH29" s="69">
        <f t="shared" si="5"/>
        <v>0</v>
      </c>
    </row>
    <row r="30" spans="1:34" ht="35.1" customHeight="1" thickBot="1">
      <c r="A30" s="101"/>
      <c r="B30" s="44" t="s">
        <v>36</v>
      </c>
      <c r="C30" s="68">
        <f>('Estuary Zone Use'!G30)</f>
        <v>0</v>
      </c>
      <c r="D30" s="69">
        <f t="shared" si="4"/>
        <v>0</v>
      </c>
      <c r="E30" s="69">
        <f t="shared" si="4"/>
        <v>0</v>
      </c>
      <c r="F30" s="69">
        <f t="shared" si="4"/>
        <v>0</v>
      </c>
      <c r="G30" s="69">
        <f t="shared" si="4"/>
        <v>0</v>
      </c>
      <c r="H30" s="69">
        <f t="shared" si="4"/>
        <v>0</v>
      </c>
      <c r="I30" s="69">
        <f t="shared" si="4"/>
        <v>0</v>
      </c>
      <c r="J30" s="69">
        <f t="shared" si="4"/>
        <v>0</v>
      </c>
      <c r="K30" s="69">
        <f t="shared" si="4"/>
        <v>0</v>
      </c>
      <c r="L30" s="69">
        <f t="shared" si="4"/>
        <v>0</v>
      </c>
      <c r="M30" s="69">
        <f t="shared" si="4"/>
        <v>0</v>
      </c>
      <c r="N30" s="69">
        <f t="shared" si="8"/>
        <v>0</v>
      </c>
      <c r="O30" s="69">
        <f t="shared" si="10"/>
        <v>0</v>
      </c>
      <c r="P30" s="69">
        <f t="shared" si="4"/>
        <v>0</v>
      </c>
      <c r="Q30" s="69">
        <f t="shared" si="4"/>
        <v>0</v>
      </c>
      <c r="R30" s="69">
        <f t="shared" si="4"/>
        <v>0</v>
      </c>
      <c r="S30" s="69">
        <f t="shared" si="4"/>
        <v>0</v>
      </c>
      <c r="T30" s="69">
        <f t="shared" ref="T30:AG34" si="13">SUM($C30+T$3)</f>
        <v>0</v>
      </c>
      <c r="U30" s="69">
        <f t="shared" si="13"/>
        <v>0</v>
      </c>
      <c r="V30" s="69">
        <f t="shared" si="13"/>
        <v>0</v>
      </c>
      <c r="W30" s="69">
        <f t="shared" si="13"/>
        <v>0</v>
      </c>
      <c r="X30" s="69">
        <f t="shared" si="13"/>
        <v>0</v>
      </c>
      <c r="Y30" s="69">
        <f t="shared" si="13"/>
        <v>0</v>
      </c>
      <c r="Z30" s="69">
        <f t="shared" si="13"/>
        <v>0</v>
      </c>
      <c r="AA30" s="69">
        <f t="shared" si="13"/>
        <v>0</v>
      </c>
      <c r="AB30" s="69">
        <f t="shared" si="13"/>
        <v>0</v>
      </c>
      <c r="AC30" s="69">
        <f t="shared" si="13"/>
        <v>0</v>
      </c>
      <c r="AD30" s="69"/>
      <c r="AE30" s="69">
        <f t="shared" si="13"/>
        <v>0</v>
      </c>
      <c r="AF30" s="69">
        <f t="shared" si="13"/>
        <v>0</v>
      </c>
      <c r="AG30" s="69">
        <f t="shared" si="13"/>
        <v>0</v>
      </c>
      <c r="AH30" s="69">
        <f t="shared" si="5"/>
        <v>0</v>
      </c>
    </row>
    <row r="31" spans="1:34" ht="35.1" customHeight="1" thickBot="1">
      <c r="A31" s="102"/>
      <c r="B31" s="44" t="s">
        <v>37</v>
      </c>
      <c r="C31" s="68">
        <f>('Estuary Zone Use'!G31)</f>
        <v>0</v>
      </c>
      <c r="D31" s="69">
        <f t="shared" ref="D31:T34" si="14">SUM($C31+D$3)</f>
        <v>0</v>
      </c>
      <c r="E31" s="69">
        <f t="shared" si="14"/>
        <v>0</v>
      </c>
      <c r="F31" s="69">
        <f t="shared" si="14"/>
        <v>0</v>
      </c>
      <c r="G31" s="69">
        <f t="shared" si="14"/>
        <v>0</v>
      </c>
      <c r="H31" s="69">
        <f t="shared" si="14"/>
        <v>0</v>
      </c>
      <c r="I31" s="69">
        <f t="shared" si="14"/>
        <v>0</v>
      </c>
      <c r="J31" s="69">
        <f t="shared" si="14"/>
        <v>0</v>
      </c>
      <c r="K31" s="69">
        <f t="shared" si="14"/>
        <v>0</v>
      </c>
      <c r="L31" s="69">
        <f t="shared" si="14"/>
        <v>0</v>
      </c>
      <c r="M31" s="69">
        <f t="shared" si="14"/>
        <v>0</v>
      </c>
      <c r="N31" s="69">
        <f t="shared" si="8"/>
        <v>0</v>
      </c>
      <c r="O31" s="69">
        <f t="shared" si="10"/>
        <v>0</v>
      </c>
      <c r="P31" s="69">
        <f t="shared" si="14"/>
        <v>0</v>
      </c>
      <c r="Q31" s="69">
        <f t="shared" si="14"/>
        <v>0</v>
      </c>
      <c r="R31" s="69">
        <f t="shared" si="14"/>
        <v>0</v>
      </c>
      <c r="S31" s="69">
        <f t="shared" si="14"/>
        <v>0</v>
      </c>
      <c r="T31" s="69">
        <f t="shared" si="14"/>
        <v>0</v>
      </c>
      <c r="U31" s="69">
        <f t="shared" si="13"/>
        <v>0</v>
      </c>
      <c r="V31" s="69">
        <f t="shared" si="13"/>
        <v>0</v>
      </c>
      <c r="W31" s="69">
        <f t="shared" si="13"/>
        <v>0</v>
      </c>
      <c r="X31" s="69">
        <f t="shared" si="13"/>
        <v>0</v>
      </c>
      <c r="Y31" s="69">
        <f t="shared" si="13"/>
        <v>0</v>
      </c>
      <c r="Z31" s="69">
        <f t="shared" si="13"/>
        <v>0</v>
      </c>
      <c r="AA31" s="69">
        <f t="shared" si="13"/>
        <v>0</v>
      </c>
      <c r="AB31" s="69">
        <f t="shared" si="13"/>
        <v>0</v>
      </c>
      <c r="AC31" s="69">
        <f t="shared" si="13"/>
        <v>0</v>
      </c>
      <c r="AD31" s="69">
        <f t="shared" si="13"/>
        <v>0</v>
      </c>
      <c r="AE31" s="69"/>
      <c r="AF31" s="69">
        <f t="shared" si="13"/>
        <v>0</v>
      </c>
      <c r="AG31" s="69">
        <f t="shared" si="13"/>
        <v>0</v>
      </c>
      <c r="AH31" s="69">
        <f t="shared" si="5"/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Use'!G32)</f>
        <v>0</v>
      </c>
      <c r="D32" s="69">
        <f t="shared" si="14"/>
        <v>0</v>
      </c>
      <c r="E32" s="69">
        <f t="shared" si="14"/>
        <v>0</v>
      </c>
      <c r="F32" s="69">
        <f t="shared" si="14"/>
        <v>0</v>
      </c>
      <c r="G32" s="69">
        <f t="shared" si="14"/>
        <v>0</v>
      </c>
      <c r="H32" s="69">
        <f t="shared" si="14"/>
        <v>0</v>
      </c>
      <c r="I32" s="69">
        <f t="shared" si="14"/>
        <v>0</v>
      </c>
      <c r="J32" s="69">
        <f t="shared" si="14"/>
        <v>0</v>
      </c>
      <c r="K32" s="69">
        <f t="shared" si="14"/>
        <v>0</v>
      </c>
      <c r="L32" s="69">
        <f t="shared" si="14"/>
        <v>0</v>
      </c>
      <c r="M32" s="69">
        <f t="shared" si="14"/>
        <v>0</v>
      </c>
      <c r="N32" s="69">
        <f t="shared" si="8"/>
        <v>0</v>
      </c>
      <c r="O32" s="69">
        <f t="shared" si="10"/>
        <v>0</v>
      </c>
      <c r="P32" s="69">
        <f t="shared" si="14"/>
        <v>0</v>
      </c>
      <c r="Q32" s="69">
        <f t="shared" si="14"/>
        <v>0</v>
      </c>
      <c r="R32" s="69">
        <f t="shared" si="14"/>
        <v>0</v>
      </c>
      <c r="S32" s="69">
        <f t="shared" si="14"/>
        <v>0</v>
      </c>
      <c r="T32" s="69">
        <f t="shared" si="14"/>
        <v>0</v>
      </c>
      <c r="U32" s="69">
        <f t="shared" si="13"/>
        <v>0</v>
      </c>
      <c r="V32" s="69">
        <f t="shared" si="13"/>
        <v>0</v>
      </c>
      <c r="W32" s="69">
        <f t="shared" si="13"/>
        <v>0</v>
      </c>
      <c r="X32" s="69">
        <f t="shared" si="13"/>
        <v>0</v>
      </c>
      <c r="Y32" s="69">
        <f t="shared" si="13"/>
        <v>0</v>
      </c>
      <c r="Z32" s="69">
        <f t="shared" si="13"/>
        <v>0</v>
      </c>
      <c r="AA32" s="69">
        <f t="shared" si="13"/>
        <v>0</v>
      </c>
      <c r="AB32" s="69">
        <f t="shared" si="13"/>
        <v>0</v>
      </c>
      <c r="AC32" s="69">
        <f t="shared" si="13"/>
        <v>0</v>
      </c>
      <c r="AD32" s="69">
        <f t="shared" si="13"/>
        <v>0</v>
      </c>
      <c r="AE32" s="69">
        <f t="shared" si="13"/>
        <v>0</v>
      </c>
      <c r="AF32" s="69"/>
      <c r="AG32" s="69">
        <f t="shared" si="13"/>
        <v>0</v>
      </c>
      <c r="AH32" s="69">
        <f t="shared" si="5"/>
        <v>0</v>
      </c>
    </row>
    <row r="33" spans="1:34" ht="35.1" customHeight="1" thickBot="1">
      <c r="A33" s="101"/>
      <c r="B33" s="44" t="s">
        <v>25</v>
      </c>
      <c r="C33" s="68">
        <f>('Estuary Zone Use'!G33)</f>
        <v>0</v>
      </c>
      <c r="D33" s="69">
        <f t="shared" si="14"/>
        <v>0</v>
      </c>
      <c r="E33" s="69">
        <f t="shared" si="14"/>
        <v>0</v>
      </c>
      <c r="F33" s="69">
        <f t="shared" si="14"/>
        <v>0</v>
      </c>
      <c r="G33" s="69">
        <f t="shared" si="14"/>
        <v>0</v>
      </c>
      <c r="H33" s="69">
        <f t="shared" si="14"/>
        <v>0</v>
      </c>
      <c r="I33" s="69">
        <f t="shared" si="14"/>
        <v>0</v>
      </c>
      <c r="J33" s="69">
        <f t="shared" si="14"/>
        <v>0</v>
      </c>
      <c r="K33" s="69">
        <f t="shared" si="14"/>
        <v>0</v>
      </c>
      <c r="L33" s="69">
        <f t="shared" si="14"/>
        <v>0</v>
      </c>
      <c r="M33" s="69">
        <f t="shared" si="14"/>
        <v>0</v>
      </c>
      <c r="N33" s="69">
        <f t="shared" si="8"/>
        <v>0</v>
      </c>
      <c r="O33" s="69">
        <f t="shared" si="10"/>
        <v>0</v>
      </c>
      <c r="P33" s="69">
        <f t="shared" si="14"/>
        <v>0</v>
      </c>
      <c r="Q33" s="69">
        <f t="shared" si="14"/>
        <v>0</v>
      </c>
      <c r="R33" s="69">
        <f t="shared" si="14"/>
        <v>0</v>
      </c>
      <c r="S33" s="69">
        <f t="shared" si="14"/>
        <v>0</v>
      </c>
      <c r="T33" s="69">
        <f t="shared" si="14"/>
        <v>0</v>
      </c>
      <c r="U33" s="69">
        <f t="shared" si="13"/>
        <v>0</v>
      </c>
      <c r="V33" s="69">
        <f t="shared" si="13"/>
        <v>0</v>
      </c>
      <c r="W33" s="69">
        <f t="shared" si="13"/>
        <v>0</v>
      </c>
      <c r="X33" s="69">
        <f t="shared" si="13"/>
        <v>0</v>
      </c>
      <c r="Y33" s="69">
        <f t="shared" si="13"/>
        <v>0</v>
      </c>
      <c r="Z33" s="69">
        <f t="shared" si="13"/>
        <v>0</v>
      </c>
      <c r="AA33" s="69">
        <f t="shared" si="13"/>
        <v>0</v>
      </c>
      <c r="AB33" s="69">
        <f t="shared" si="13"/>
        <v>0</v>
      </c>
      <c r="AC33" s="69">
        <f t="shared" si="13"/>
        <v>0</v>
      </c>
      <c r="AD33" s="69">
        <f t="shared" si="13"/>
        <v>0</v>
      </c>
      <c r="AE33" s="69">
        <f t="shared" si="13"/>
        <v>0</v>
      </c>
      <c r="AF33" s="69">
        <f t="shared" si="13"/>
        <v>0</v>
      </c>
      <c r="AG33" s="69"/>
      <c r="AH33" s="69">
        <f t="shared" si="5"/>
        <v>0</v>
      </c>
    </row>
    <row r="34" spans="1:34" ht="35.25" customHeight="1" thickBot="1">
      <c r="A34" s="102"/>
      <c r="B34" s="44" t="s">
        <v>115</v>
      </c>
      <c r="C34" s="68">
        <f>('Estuary Zone Use'!G34)</f>
        <v>0</v>
      </c>
      <c r="D34" s="69">
        <f t="shared" si="14"/>
        <v>0</v>
      </c>
      <c r="E34" s="69">
        <f t="shared" si="14"/>
        <v>0</v>
      </c>
      <c r="F34" s="69">
        <f t="shared" si="14"/>
        <v>0</v>
      </c>
      <c r="G34" s="69">
        <f t="shared" si="14"/>
        <v>0</v>
      </c>
      <c r="H34" s="69">
        <f t="shared" si="14"/>
        <v>0</v>
      </c>
      <c r="I34" s="69">
        <f t="shared" si="14"/>
        <v>0</v>
      </c>
      <c r="J34" s="69">
        <f t="shared" si="14"/>
        <v>0</v>
      </c>
      <c r="K34" s="69">
        <f t="shared" si="14"/>
        <v>0</v>
      </c>
      <c r="L34" s="69">
        <f t="shared" si="14"/>
        <v>0</v>
      </c>
      <c r="M34" s="69">
        <f t="shared" si="14"/>
        <v>0</v>
      </c>
      <c r="N34" s="69">
        <f t="shared" si="8"/>
        <v>0</v>
      </c>
      <c r="O34" s="69">
        <f t="shared" si="10"/>
        <v>0</v>
      </c>
      <c r="P34" s="69">
        <f t="shared" si="14"/>
        <v>0</v>
      </c>
      <c r="Q34" s="69">
        <f t="shared" si="14"/>
        <v>0</v>
      </c>
      <c r="R34" s="69">
        <f t="shared" si="14"/>
        <v>0</v>
      </c>
      <c r="S34" s="69">
        <f t="shared" si="14"/>
        <v>0</v>
      </c>
      <c r="T34" s="69">
        <f t="shared" si="14"/>
        <v>0</v>
      </c>
      <c r="U34" s="69">
        <f t="shared" si="13"/>
        <v>0</v>
      </c>
      <c r="V34" s="69">
        <f t="shared" si="13"/>
        <v>0</v>
      </c>
      <c r="W34" s="69">
        <f t="shared" si="13"/>
        <v>0</v>
      </c>
      <c r="X34" s="69">
        <f t="shared" si="13"/>
        <v>0</v>
      </c>
      <c r="Y34" s="69">
        <f t="shared" si="13"/>
        <v>0</v>
      </c>
      <c r="Z34" s="69">
        <f t="shared" si="13"/>
        <v>0</v>
      </c>
      <c r="AA34" s="69">
        <f t="shared" si="13"/>
        <v>0</v>
      </c>
      <c r="AB34" s="69">
        <f t="shared" si="13"/>
        <v>0</v>
      </c>
      <c r="AC34" s="69">
        <f t="shared" si="13"/>
        <v>0</v>
      </c>
      <c r="AD34" s="69">
        <f t="shared" si="13"/>
        <v>0</v>
      </c>
      <c r="AE34" s="69">
        <f t="shared" si="13"/>
        <v>0</v>
      </c>
      <c r="AF34" s="69">
        <f t="shared" si="13"/>
        <v>0</v>
      </c>
      <c r="AG34" s="69">
        <f t="shared" si="13"/>
        <v>0</v>
      </c>
      <c r="AH34" s="69"/>
    </row>
  </sheetData>
  <sheetProtection password="C8E1" sheet="1" objects="1" scenarios="1" selectLockedCells="1"/>
  <mergeCells count="23">
    <mergeCell ref="AF1:AH1"/>
    <mergeCell ref="A32:A34"/>
    <mergeCell ref="AJ6:AK6"/>
    <mergeCell ref="AL6:AM6"/>
    <mergeCell ref="AJ7:AK7"/>
    <mergeCell ref="AJ5:AM5"/>
    <mergeCell ref="AL7:AM7"/>
    <mergeCell ref="A5:A7"/>
    <mergeCell ref="A9:A11"/>
    <mergeCell ref="A12:A13"/>
    <mergeCell ref="A14:A17"/>
    <mergeCell ref="E1:G1"/>
    <mergeCell ref="I1:K1"/>
    <mergeCell ref="L1:M1"/>
    <mergeCell ref="N1:Q1"/>
    <mergeCell ref="R1:T1"/>
    <mergeCell ref="V1:Z1"/>
    <mergeCell ref="A18:A20"/>
    <mergeCell ref="A22:A26"/>
    <mergeCell ref="A29:A31"/>
    <mergeCell ref="AC1:AE1"/>
    <mergeCell ref="A27:A28"/>
    <mergeCell ref="AA1:AB1"/>
  </mergeCells>
  <conditionalFormatting sqref="D4:AH34">
    <cfRule type="cellIs" dxfId="333" priority="27" operator="equal">
      <formula>4</formula>
    </cfRule>
    <cfRule type="cellIs" dxfId="332" priority="28" operator="equal">
      <formula>3</formula>
    </cfRule>
    <cfRule type="containsBlanks" dxfId="331" priority="29">
      <formula>LEN(TRIM(D4))=0</formula>
    </cfRule>
    <cfRule type="cellIs" dxfId="330" priority="30" operator="equal">
      <formula>2</formula>
    </cfRule>
    <cfRule type="cellIs" dxfId="329" priority="31" operator="equal">
      <formula>1</formula>
    </cfRule>
    <cfRule type="cellIs" dxfId="328" priority="32" operator="equal">
      <formula>0</formula>
    </cfRule>
  </conditionalFormatting>
  <conditionalFormatting sqref="D4:AH34">
    <cfRule type="cellIs" dxfId="327" priority="22" operator="between">
      <formula>5</formula>
      <formula>6</formula>
    </cfRule>
    <cfRule type="cellIs" dxfId="326" priority="23" operator="between">
      <formula>3</formula>
      <formula>4</formula>
    </cfRule>
    <cfRule type="containsBlanks" dxfId="325" priority="24">
      <formula>LEN(TRIM(D4))=0</formula>
    </cfRule>
    <cfRule type="cellIs" dxfId="324" priority="25" operator="between">
      <formula>1</formula>
      <formula>2</formula>
    </cfRule>
    <cfRule type="cellIs" dxfId="323" priority="26" operator="equal">
      <formula>0</formula>
    </cfRule>
  </conditionalFormatting>
  <conditionalFormatting sqref="D4:AH34">
    <cfRule type="cellIs" dxfId="322" priority="1" operator="between">
      <formula>5</formula>
      <formula>6</formula>
    </cfRule>
    <cfRule type="cellIs" dxfId="321" priority="2" operator="between">
      <formula>3</formula>
      <formula>4</formula>
    </cfRule>
    <cfRule type="containsBlanks" dxfId="320" priority="3">
      <formula>LEN(TRIM(D4))=0</formula>
    </cfRule>
    <cfRule type="cellIs" dxfId="319" priority="4" operator="between">
      <formula>1</formula>
      <formula>2</formula>
    </cfRule>
    <cfRule type="cellIs" dxfId="318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  <ignoredErrors>
    <ignoredError sqref="P5:T5 G5:N5 D27:T27 AA4:AA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212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</row>
    <row r="2" spans="1:212" s="23" customFormat="1" ht="152.25" customHeight="1" thickBot="1">
      <c r="A2" s="41" t="s">
        <v>40</v>
      </c>
      <c r="B2" s="70" t="s">
        <v>174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</row>
    <row r="3" spans="1:212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</row>
    <row r="4" spans="1:212" ht="35.1" customHeight="1" thickBot="1">
      <c r="A4" s="46" t="s">
        <v>0</v>
      </c>
      <c r="B4" s="44" t="s">
        <v>9</v>
      </c>
      <c r="C4" s="68">
        <f>('Estuary Zone Use'!H4)</f>
        <v>0</v>
      </c>
      <c r="D4" s="69"/>
      <c r="E4" s="69">
        <f t="shared" ref="E4:AH13" si="1">SUM($C4+E$3)</f>
        <v>0</v>
      </c>
      <c r="F4" s="69">
        <f t="shared" si="1"/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>SUM($C4+N$3)</f>
        <v>0</v>
      </c>
      <c r="O4" s="69">
        <f t="shared" ref="O4:O14" si="2">SUM($C4+O$3)</f>
        <v>0</v>
      </c>
      <c r="P4" s="69">
        <f t="shared" si="1"/>
        <v>0</v>
      </c>
      <c r="Q4" s="69">
        <f t="shared" si="1"/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13" si="3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0</v>
      </c>
      <c r="AJ4" s="25" t="s">
        <v>85</v>
      </c>
      <c r="AK4" s="57"/>
      <c r="AL4" s="57"/>
      <c r="AM4" s="57"/>
    </row>
    <row r="5" spans="1:212" ht="35.1" customHeight="1" thickBot="1">
      <c r="A5" s="100" t="s">
        <v>1</v>
      </c>
      <c r="B5" s="44" t="s">
        <v>10</v>
      </c>
      <c r="C5" s="68">
        <f>('Estuary Zone Use'!H5)</f>
        <v>0</v>
      </c>
      <c r="D5" s="69">
        <f t="shared" ref="D5:T30" si="4">SUM($C5+D$3)</f>
        <v>0</v>
      </c>
      <c r="E5" s="69"/>
      <c r="F5" s="69">
        <f t="shared" si="4"/>
        <v>0</v>
      </c>
      <c r="G5" s="69">
        <f t="shared" si="4"/>
        <v>0</v>
      </c>
      <c r="H5" s="69">
        <f t="shared" si="1"/>
        <v>0</v>
      </c>
      <c r="I5" s="69">
        <f t="shared" si="4"/>
        <v>0</v>
      </c>
      <c r="J5" s="69">
        <f t="shared" si="4"/>
        <v>0</v>
      </c>
      <c r="K5" s="69">
        <f t="shared" si="4"/>
        <v>0</v>
      </c>
      <c r="L5" s="69">
        <f t="shared" si="4"/>
        <v>0</v>
      </c>
      <c r="M5" s="69">
        <f t="shared" si="4"/>
        <v>0</v>
      </c>
      <c r="N5" s="69">
        <f t="shared" si="4"/>
        <v>0</v>
      </c>
      <c r="O5" s="69">
        <f t="shared" ref="O5" si="5">SUM($C5+O$3)</f>
        <v>0</v>
      </c>
      <c r="P5" s="69">
        <f t="shared" si="4"/>
        <v>0</v>
      </c>
      <c r="Q5" s="69">
        <f t="shared" si="4"/>
        <v>0</v>
      </c>
      <c r="R5" s="69">
        <f t="shared" si="4"/>
        <v>0</v>
      </c>
      <c r="S5" s="69">
        <f t="shared" si="4"/>
        <v>0</v>
      </c>
      <c r="T5" s="69">
        <f t="shared" si="4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3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</row>
    <row r="6" spans="1:212" ht="35.1" customHeight="1" thickBot="1">
      <c r="A6" s="101"/>
      <c r="B6" s="44" t="s">
        <v>11</v>
      </c>
      <c r="C6" s="68">
        <f>('Estuary Zone Use'!H6)</f>
        <v>0</v>
      </c>
      <c r="D6" s="69">
        <f t="shared" si="4"/>
        <v>0</v>
      </c>
      <c r="E6" s="69">
        <f t="shared" si="1"/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0</v>
      </c>
      <c r="O6" s="69">
        <f t="shared" si="2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3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</row>
    <row r="7" spans="1:212" ht="35.1" customHeight="1" thickBot="1">
      <c r="A7" s="102"/>
      <c r="B7" s="44" t="s">
        <v>12</v>
      </c>
      <c r="C7" s="68">
        <f>('Estuary Zone Use'!H7)</f>
        <v>0</v>
      </c>
      <c r="D7" s="69">
        <f t="shared" si="4"/>
        <v>0</v>
      </c>
      <c r="E7" s="69">
        <f t="shared" si="1"/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2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3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</row>
    <row r="8" spans="1:212" ht="35.1" customHeight="1" thickBot="1">
      <c r="A8" s="46" t="s">
        <v>2</v>
      </c>
      <c r="B8" s="44" t="s">
        <v>13</v>
      </c>
      <c r="C8" s="68">
        <f>('Estuary Zone Use'!H8)</f>
        <v>0</v>
      </c>
      <c r="D8" s="69">
        <f t="shared" si="4"/>
        <v>0</v>
      </c>
      <c r="E8" s="69">
        <f t="shared" si="1"/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1"/>
        <v>0</v>
      </c>
      <c r="O8" s="69">
        <f t="shared" si="2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3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212" ht="35.1" customHeight="1" thickBot="1">
      <c r="A9" s="100" t="s">
        <v>51</v>
      </c>
      <c r="B9" s="44" t="s">
        <v>28</v>
      </c>
      <c r="C9" s="68">
        <f>('Estuary Zone Use'!H9)</f>
        <v>0</v>
      </c>
      <c r="D9" s="69">
        <f t="shared" si="4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1"/>
        <v>0</v>
      </c>
      <c r="O9" s="69">
        <f t="shared" si="2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3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212" ht="35.1" customHeight="1" thickBot="1">
      <c r="A10" s="101"/>
      <c r="B10" s="44" t="s">
        <v>29</v>
      </c>
      <c r="C10" s="68">
        <f>('Estuary Zone Use'!H10)</f>
        <v>0</v>
      </c>
      <c r="D10" s="69">
        <f t="shared" si="4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1"/>
        <v>0</v>
      </c>
      <c r="O10" s="69">
        <f t="shared" si="2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3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212" ht="35.1" customHeight="1" thickBot="1">
      <c r="A11" s="102"/>
      <c r="B11" s="44" t="s">
        <v>30</v>
      </c>
      <c r="C11" s="68">
        <f>('Estuary Zone Use'!H11)</f>
        <v>0</v>
      </c>
      <c r="D11" s="69">
        <f t="shared" si="4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2"/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3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212" ht="35.1" customHeight="1" thickBot="1">
      <c r="A12" s="100" t="s">
        <v>26</v>
      </c>
      <c r="B12" s="44" t="s">
        <v>14</v>
      </c>
      <c r="C12" s="68">
        <f>('Estuary Zone Use'!H12)</f>
        <v>0</v>
      </c>
      <c r="D12" s="69">
        <f t="shared" si="4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1"/>
        <v>0</v>
      </c>
      <c r="O12" s="69">
        <f t="shared" si="2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3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33" si="6">SUM($C12+AH$3)</f>
        <v>0</v>
      </c>
    </row>
    <row r="13" spans="1:212" ht="35.1" customHeight="1" thickBot="1">
      <c r="A13" s="102"/>
      <c r="B13" s="44" t="s">
        <v>15</v>
      </c>
      <c r="C13" s="68">
        <f>('Estuary Zone Use'!H13)</f>
        <v>0</v>
      </c>
      <c r="D13" s="69">
        <f t="shared" si="4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1"/>
        <v>0</v>
      </c>
      <c r="O13" s="69">
        <f t="shared" si="2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3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6"/>
        <v>0</v>
      </c>
    </row>
    <row r="14" spans="1:212" ht="35.1" customHeight="1" thickBot="1">
      <c r="A14" s="100" t="s">
        <v>4</v>
      </c>
      <c r="B14" s="44" t="s">
        <v>16</v>
      </c>
      <c r="C14" s="68">
        <f>('Estuary Zone Use'!H14)</f>
        <v>0</v>
      </c>
      <c r="D14" s="69">
        <f t="shared" si="4"/>
        <v>0</v>
      </c>
      <c r="E14" s="69">
        <f t="shared" si="4"/>
        <v>0</v>
      </c>
      <c r="F14" s="69">
        <f t="shared" si="4"/>
        <v>0</v>
      </c>
      <c r="G14" s="69">
        <f t="shared" si="4"/>
        <v>0</v>
      </c>
      <c r="H14" s="69">
        <f t="shared" si="4"/>
        <v>0</v>
      </c>
      <c r="I14" s="69">
        <f t="shared" si="4"/>
        <v>0</v>
      </c>
      <c r="J14" s="69">
        <f t="shared" si="4"/>
        <v>0</v>
      </c>
      <c r="K14" s="69">
        <f t="shared" si="4"/>
        <v>0</v>
      </c>
      <c r="L14" s="69">
        <f t="shared" si="4"/>
        <v>0</v>
      </c>
      <c r="M14" s="69">
        <f t="shared" si="4"/>
        <v>0</v>
      </c>
      <c r="N14" s="69"/>
      <c r="O14" s="69">
        <f t="shared" si="2"/>
        <v>0</v>
      </c>
      <c r="P14" s="69">
        <f t="shared" si="4"/>
        <v>0</v>
      </c>
      <c r="Q14" s="69">
        <f t="shared" si="4"/>
        <v>0</v>
      </c>
      <c r="R14" s="69">
        <f t="shared" si="4"/>
        <v>0</v>
      </c>
      <c r="S14" s="69">
        <f t="shared" si="4"/>
        <v>0</v>
      </c>
      <c r="T14" s="69">
        <f t="shared" si="4"/>
        <v>0</v>
      </c>
      <c r="U14" s="69">
        <f t="shared" ref="U14:AG21" si="7">SUM($C14+U$3)</f>
        <v>0</v>
      </c>
      <c r="V14" s="69">
        <f t="shared" si="7"/>
        <v>0</v>
      </c>
      <c r="W14" s="69">
        <f t="shared" si="7"/>
        <v>0</v>
      </c>
      <c r="X14" s="69">
        <f t="shared" si="7"/>
        <v>0</v>
      </c>
      <c r="Y14" s="69">
        <f t="shared" si="7"/>
        <v>0</v>
      </c>
      <c r="Z14" s="69">
        <f t="shared" si="7"/>
        <v>0</v>
      </c>
      <c r="AA14" s="69">
        <f t="shared" si="7"/>
        <v>0</v>
      </c>
      <c r="AB14" s="69">
        <f t="shared" si="7"/>
        <v>0</v>
      </c>
      <c r="AC14" s="69">
        <f t="shared" si="7"/>
        <v>0</v>
      </c>
      <c r="AD14" s="69">
        <f t="shared" si="7"/>
        <v>0</v>
      </c>
      <c r="AE14" s="69">
        <f t="shared" si="7"/>
        <v>0</v>
      </c>
      <c r="AF14" s="69">
        <f t="shared" si="7"/>
        <v>0</v>
      </c>
      <c r="AG14" s="69">
        <f t="shared" si="7"/>
        <v>0</v>
      </c>
      <c r="AH14" s="69">
        <f t="shared" si="6"/>
        <v>0</v>
      </c>
    </row>
    <row r="15" spans="1:212" ht="35.1" customHeight="1" thickBot="1">
      <c r="A15" s="101"/>
      <c r="B15" s="44" t="s">
        <v>121</v>
      </c>
      <c r="C15" s="68">
        <f>('Estuary Zone Use'!H15)</f>
        <v>0</v>
      </c>
      <c r="D15" s="69">
        <f t="shared" ref="D15:N15" si="8">SUM($C15+D$3)</f>
        <v>0</v>
      </c>
      <c r="E15" s="69">
        <f t="shared" si="8"/>
        <v>0</v>
      </c>
      <c r="F15" s="69">
        <f t="shared" si="8"/>
        <v>0</v>
      </c>
      <c r="G15" s="69">
        <f t="shared" si="8"/>
        <v>0</v>
      </c>
      <c r="H15" s="69">
        <f t="shared" si="8"/>
        <v>0</v>
      </c>
      <c r="I15" s="69">
        <f t="shared" si="8"/>
        <v>0</v>
      </c>
      <c r="J15" s="69">
        <f t="shared" si="8"/>
        <v>0</v>
      </c>
      <c r="K15" s="69">
        <f t="shared" si="8"/>
        <v>0</v>
      </c>
      <c r="L15" s="69">
        <f t="shared" si="8"/>
        <v>0</v>
      </c>
      <c r="M15" s="69">
        <f t="shared" si="8"/>
        <v>0</v>
      </c>
      <c r="N15" s="69">
        <f t="shared" si="8"/>
        <v>0</v>
      </c>
      <c r="O15" s="69"/>
      <c r="P15" s="69">
        <f t="shared" ref="P15:T15" si="9">SUM($C15+P$3)</f>
        <v>0</v>
      </c>
      <c r="Q15" s="69">
        <f t="shared" si="9"/>
        <v>0</v>
      </c>
      <c r="R15" s="69">
        <f t="shared" si="9"/>
        <v>0</v>
      </c>
      <c r="S15" s="69">
        <f t="shared" si="9"/>
        <v>0</v>
      </c>
      <c r="T15" s="69">
        <f t="shared" si="9"/>
        <v>0</v>
      </c>
      <c r="U15" s="69">
        <f t="shared" si="7"/>
        <v>0</v>
      </c>
      <c r="V15" s="69">
        <f t="shared" si="7"/>
        <v>0</v>
      </c>
      <c r="W15" s="69">
        <f t="shared" si="7"/>
        <v>0</v>
      </c>
      <c r="X15" s="69">
        <f t="shared" si="7"/>
        <v>0</v>
      </c>
      <c r="Y15" s="69">
        <f t="shared" si="7"/>
        <v>0</v>
      </c>
      <c r="Z15" s="69">
        <f t="shared" si="7"/>
        <v>0</v>
      </c>
      <c r="AA15" s="69">
        <f t="shared" si="7"/>
        <v>0</v>
      </c>
      <c r="AB15" s="69">
        <f t="shared" si="7"/>
        <v>0</v>
      </c>
      <c r="AC15" s="69">
        <f t="shared" si="7"/>
        <v>0</v>
      </c>
      <c r="AD15" s="69">
        <f t="shared" si="7"/>
        <v>0</v>
      </c>
      <c r="AE15" s="69">
        <f t="shared" si="7"/>
        <v>0</v>
      </c>
      <c r="AF15" s="69">
        <f t="shared" si="7"/>
        <v>0</v>
      </c>
      <c r="AG15" s="69">
        <f t="shared" si="7"/>
        <v>0</v>
      </c>
      <c r="AH15" s="69">
        <f t="shared" si="6"/>
        <v>0</v>
      </c>
    </row>
    <row r="16" spans="1:212" ht="35.1" customHeight="1" thickBot="1">
      <c r="A16" s="101"/>
      <c r="B16" s="44" t="s">
        <v>117</v>
      </c>
      <c r="C16" s="68">
        <f>('Estuary Zone Use'!H16)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69">
        <f t="shared" ref="O16:O30" si="10">SUM($C16+O$3)</f>
        <v>0</v>
      </c>
      <c r="P16" s="69"/>
      <c r="Q16" s="69">
        <f t="shared" si="4"/>
        <v>0</v>
      </c>
      <c r="R16" s="69">
        <f t="shared" si="4"/>
        <v>0</v>
      </c>
      <c r="S16" s="69">
        <f t="shared" si="4"/>
        <v>0</v>
      </c>
      <c r="T16" s="69">
        <f t="shared" si="4"/>
        <v>0</v>
      </c>
      <c r="U16" s="69">
        <f t="shared" si="7"/>
        <v>0</v>
      </c>
      <c r="V16" s="69">
        <f t="shared" si="7"/>
        <v>0</v>
      </c>
      <c r="W16" s="69">
        <f t="shared" si="7"/>
        <v>0</v>
      </c>
      <c r="X16" s="69">
        <f t="shared" si="7"/>
        <v>0</v>
      </c>
      <c r="Y16" s="69">
        <f t="shared" si="7"/>
        <v>0</v>
      </c>
      <c r="Z16" s="69">
        <f t="shared" si="7"/>
        <v>0</v>
      </c>
      <c r="AA16" s="69">
        <f t="shared" si="7"/>
        <v>0</v>
      </c>
      <c r="AB16" s="69">
        <f t="shared" si="7"/>
        <v>0</v>
      </c>
      <c r="AC16" s="69">
        <f t="shared" si="7"/>
        <v>0</v>
      </c>
      <c r="AD16" s="69">
        <f t="shared" si="7"/>
        <v>0</v>
      </c>
      <c r="AE16" s="69">
        <f t="shared" si="7"/>
        <v>0</v>
      </c>
      <c r="AF16" s="69">
        <f t="shared" si="7"/>
        <v>0</v>
      </c>
      <c r="AG16" s="69">
        <f t="shared" si="7"/>
        <v>0</v>
      </c>
      <c r="AH16" s="69">
        <f t="shared" si="6"/>
        <v>0</v>
      </c>
    </row>
    <row r="17" spans="1:34" ht="35.1" customHeight="1" thickBot="1">
      <c r="A17" s="102"/>
      <c r="B17" s="44" t="s">
        <v>17</v>
      </c>
      <c r="C17" s="68">
        <f>('Estuary Zone Use'!H17)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4"/>
        <v>0</v>
      </c>
      <c r="O17" s="69">
        <f t="shared" si="10"/>
        <v>0</v>
      </c>
      <c r="P17" s="69">
        <f t="shared" si="4"/>
        <v>0</v>
      </c>
      <c r="Q17" s="69"/>
      <c r="R17" s="69">
        <f t="shared" si="4"/>
        <v>0</v>
      </c>
      <c r="S17" s="69">
        <f t="shared" si="4"/>
        <v>0</v>
      </c>
      <c r="T17" s="69">
        <f t="shared" si="4"/>
        <v>0</v>
      </c>
      <c r="U17" s="69">
        <f t="shared" si="7"/>
        <v>0</v>
      </c>
      <c r="V17" s="69">
        <f t="shared" si="7"/>
        <v>0</v>
      </c>
      <c r="W17" s="69">
        <f t="shared" si="7"/>
        <v>0</v>
      </c>
      <c r="X17" s="69">
        <f t="shared" si="7"/>
        <v>0</v>
      </c>
      <c r="Y17" s="69">
        <f t="shared" si="7"/>
        <v>0</v>
      </c>
      <c r="Z17" s="69">
        <f t="shared" si="7"/>
        <v>0</v>
      </c>
      <c r="AA17" s="69">
        <f t="shared" si="7"/>
        <v>0</v>
      </c>
      <c r="AB17" s="69">
        <f t="shared" si="7"/>
        <v>0</v>
      </c>
      <c r="AC17" s="69">
        <f t="shared" si="7"/>
        <v>0</v>
      </c>
      <c r="AD17" s="69">
        <f t="shared" si="7"/>
        <v>0</v>
      </c>
      <c r="AE17" s="69">
        <f t="shared" si="7"/>
        <v>0</v>
      </c>
      <c r="AF17" s="69">
        <f t="shared" si="7"/>
        <v>0</v>
      </c>
      <c r="AG17" s="69">
        <f t="shared" si="7"/>
        <v>0</v>
      </c>
      <c r="AH17" s="69">
        <f t="shared" si="6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Use'!H18)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69">
        <f t="shared" si="4"/>
        <v>0</v>
      </c>
      <c r="L18" s="69">
        <f t="shared" si="4"/>
        <v>0</v>
      </c>
      <c r="M18" s="69">
        <f t="shared" si="4"/>
        <v>0</v>
      </c>
      <c r="N18" s="69">
        <f t="shared" si="4"/>
        <v>0</v>
      </c>
      <c r="O18" s="69">
        <f t="shared" si="10"/>
        <v>0</v>
      </c>
      <c r="P18" s="69">
        <f t="shared" si="4"/>
        <v>0</v>
      </c>
      <c r="Q18" s="69">
        <f t="shared" si="4"/>
        <v>0</v>
      </c>
      <c r="R18" s="69"/>
      <c r="S18" s="69">
        <f t="shared" si="4"/>
        <v>0</v>
      </c>
      <c r="T18" s="69">
        <f t="shared" si="4"/>
        <v>0</v>
      </c>
      <c r="U18" s="69">
        <f t="shared" si="7"/>
        <v>0</v>
      </c>
      <c r="V18" s="69">
        <f t="shared" si="7"/>
        <v>0</v>
      </c>
      <c r="W18" s="69">
        <f t="shared" si="7"/>
        <v>0</v>
      </c>
      <c r="X18" s="69">
        <f t="shared" si="7"/>
        <v>0</v>
      </c>
      <c r="Y18" s="69">
        <f t="shared" si="7"/>
        <v>0</v>
      </c>
      <c r="Z18" s="69">
        <f t="shared" si="7"/>
        <v>0</v>
      </c>
      <c r="AA18" s="69">
        <f t="shared" si="7"/>
        <v>0</v>
      </c>
      <c r="AB18" s="69">
        <f t="shared" si="7"/>
        <v>0</v>
      </c>
      <c r="AC18" s="69">
        <f t="shared" si="7"/>
        <v>0</v>
      </c>
      <c r="AD18" s="69">
        <f t="shared" si="7"/>
        <v>0</v>
      </c>
      <c r="AE18" s="69">
        <f t="shared" si="7"/>
        <v>0</v>
      </c>
      <c r="AF18" s="69">
        <f t="shared" si="7"/>
        <v>0</v>
      </c>
      <c r="AG18" s="69">
        <f t="shared" si="7"/>
        <v>0</v>
      </c>
      <c r="AH18" s="69">
        <f t="shared" si="6"/>
        <v>0</v>
      </c>
    </row>
    <row r="19" spans="1:34" ht="35.1" customHeight="1" thickBot="1">
      <c r="A19" s="101"/>
      <c r="B19" s="44" t="s">
        <v>18</v>
      </c>
      <c r="C19" s="68">
        <f>('Estuary Zone Use'!H19)</f>
        <v>0</v>
      </c>
      <c r="D19" s="69">
        <f t="shared" si="4"/>
        <v>0</v>
      </c>
      <c r="E19" s="69">
        <f t="shared" si="4"/>
        <v>0</v>
      </c>
      <c r="F19" s="69">
        <f t="shared" si="4"/>
        <v>0</v>
      </c>
      <c r="G19" s="69">
        <f t="shared" si="4"/>
        <v>0</v>
      </c>
      <c r="H19" s="69">
        <f t="shared" si="4"/>
        <v>0</v>
      </c>
      <c r="I19" s="69">
        <f t="shared" si="4"/>
        <v>0</v>
      </c>
      <c r="J19" s="69">
        <f t="shared" si="4"/>
        <v>0</v>
      </c>
      <c r="K19" s="69">
        <f t="shared" si="4"/>
        <v>0</v>
      </c>
      <c r="L19" s="69">
        <f t="shared" si="4"/>
        <v>0</v>
      </c>
      <c r="M19" s="69">
        <f t="shared" si="4"/>
        <v>0</v>
      </c>
      <c r="N19" s="69">
        <f t="shared" si="4"/>
        <v>0</v>
      </c>
      <c r="O19" s="69">
        <f t="shared" si="10"/>
        <v>0</v>
      </c>
      <c r="P19" s="69">
        <f t="shared" si="4"/>
        <v>0</v>
      </c>
      <c r="Q19" s="69">
        <f t="shared" si="4"/>
        <v>0</v>
      </c>
      <c r="R19" s="69">
        <f t="shared" si="4"/>
        <v>0</v>
      </c>
      <c r="S19" s="69"/>
      <c r="T19" s="69">
        <f t="shared" si="4"/>
        <v>0</v>
      </c>
      <c r="U19" s="69">
        <f t="shared" si="7"/>
        <v>0</v>
      </c>
      <c r="V19" s="69">
        <f t="shared" si="7"/>
        <v>0</v>
      </c>
      <c r="W19" s="69">
        <f t="shared" si="7"/>
        <v>0</v>
      </c>
      <c r="X19" s="69">
        <f t="shared" si="7"/>
        <v>0</v>
      </c>
      <c r="Y19" s="69">
        <f t="shared" si="7"/>
        <v>0</v>
      </c>
      <c r="Z19" s="69">
        <f t="shared" si="7"/>
        <v>0</v>
      </c>
      <c r="AA19" s="69">
        <f t="shared" si="7"/>
        <v>0</v>
      </c>
      <c r="AB19" s="69">
        <f t="shared" si="7"/>
        <v>0</v>
      </c>
      <c r="AC19" s="69">
        <f t="shared" si="7"/>
        <v>0</v>
      </c>
      <c r="AD19" s="69">
        <f t="shared" si="7"/>
        <v>0</v>
      </c>
      <c r="AE19" s="69">
        <f t="shared" si="7"/>
        <v>0</v>
      </c>
      <c r="AF19" s="69">
        <f t="shared" si="7"/>
        <v>0</v>
      </c>
      <c r="AG19" s="69">
        <f t="shared" si="7"/>
        <v>0</v>
      </c>
      <c r="AH19" s="69">
        <f t="shared" si="6"/>
        <v>0</v>
      </c>
    </row>
    <row r="20" spans="1:34" ht="35.1" customHeight="1" thickBot="1">
      <c r="A20" s="102"/>
      <c r="B20" s="44" t="s">
        <v>19</v>
      </c>
      <c r="C20" s="68">
        <f>('Estuary Zone Use'!H20)</f>
        <v>0</v>
      </c>
      <c r="D20" s="69">
        <f t="shared" si="4"/>
        <v>0</v>
      </c>
      <c r="E20" s="69">
        <f t="shared" si="4"/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69">
        <f t="shared" si="4"/>
        <v>0</v>
      </c>
      <c r="M20" s="69">
        <f t="shared" si="4"/>
        <v>0</v>
      </c>
      <c r="N20" s="69">
        <f t="shared" si="4"/>
        <v>0</v>
      </c>
      <c r="O20" s="69">
        <f t="shared" si="10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  <c r="T20" s="69"/>
      <c r="U20" s="69">
        <f t="shared" si="7"/>
        <v>0</v>
      </c>
      <c r="V20" s="69">
        <f t="shared" si="7"/>
        <v>0</v>
      </c>
      <c r="W20" s="69">
        <f t="shared" si="7"/>
        <v>0</v>
      </c>
      <c r="X20" s="69">
        <f t="shared" si="7"/>
        <v>0</v>
      </c>
      <c r="Y20" s="69">
        <f t="shared" si="7"/>
        <v>0</v>
      </c>
      <c r="Z20" s="69">
        <f t="shared" si="7"/>
        <v>0</v>
      </c>
      <c r="AA20" s="69">
        <f t="shared" si="7"/>
        <v>0</v>
      </c>
      <c r="AB20" s="69">
        <f t="shared" si="7"/>
        <v>0</v>
      </c>
      <c r="AC20" s="69">
        <f t="shared" si="7"/>
        <v>0</v>
      </c>
      <c r="AD20" s="69">
        <f t="shared" si="7"/>
        <v>0</v>
      </c>
      <c r="AE20" s="69">
        <f t="shared" si="7"/>
        <v>0</v>
      </c>
      <c r="AF20" s="69">
        <f t="shared" si="7"/>
        <v>0</v>
      </c>
      <c r="AG20" s="69">
        <f t="shared" si="7"/>
        <v>0</v>
      </c>
      <c r="AH20" s="69">
        <f t="shared" si="6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Use'!H21)</f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69">
        <f t="shared" si="4"/>
        <v>0</v>
      </c>
      <c r="O21" s="69">
        <f t="shared" si="10"/>
        <v>0</v>
      </c>
      <c r="P21" s="69">
        <f t="shared" si="4"/>
        <v>0</v>
      </c>
      <c r="Q21" s="69">
        <f t="shared" si="4"/>
        <v>0</v>
      </c>
      <c r="R21" s="69">
        <f t="shared" si="4"/>
        <v>0</v>
      </c>
      <c r="S21" s="69">
        <f t="shared" si="4"/>
        <v>0</v>
      </c>
      <c r="T21" s="69">
        <f t="shared" si="4"/>
        <v>0</v>
      </c>
      <c r="U21" s="69"/>
      <c r="V21" s="69">
        <f t="shared" si="7"/>
        <v>0</v>
      </c>
      <c r="W21" s="69">
        <f t="shared" si="7"/>
        <v>0</v>
      </c>
      <c r="X21" s="69">
        <f t="shared" si="7"/>
        <v>0</v>
      </c>
      <c r="Y21" s="69">
        <f t="shared" si="7"/>
        <v>0</v>
      </c>
      <c r="Z21" s="69">
        <f t="shared" si="7"/>
        <v>0</v>
      </c>
      <c r="AA21" s="69">
        <f t="shared" si="7"/>
        <v>0</v>
      </c>
      <c r="AB21" s="69">
        <f t="shared" si="7"/>
        <v>0</v>
      </c>
      <c r="AC21" s="69">
        <f t="shared" si="7"/>
        <v>0</v>
      </c>
      <c r="AD21" s="69">
        <f t="shared" si="7"/>
        <v>0</v>
      </c>
      <c r="AE21" s="69">
        <f t="shared" si="7"/>
        <v>0</v>
      </c>
      <c r="AF21" s="69">
        <f t="shared" si="7"/>
        <v>0</v>
      </c>
      <c r="AG21" s="69">
        <f t="shared" si="7"/>
        <v>0</v>
      </c>
      <c r="AH21" s="69">
        <f t="shared" si="6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Use'!H22)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  <c r="I22" s="69">
        <f t="shared" si="4"/>
        <v>0</v>
      </c>
      <c r="J22" s="69">
        <f t="shared" si="4"/>
        <v>0</v>
      </c>
      <c r="K22" s="69">
        <f t="shared" si="4"/>
        <v>0</v>
      </c>
      <c r="L22" s="69">
        <f t="shared" si="4"/>
        <v>0</v>
      </c>
      <c r="M22" s="69">
        <f t="shared" si="4"/>
        <v>0</v>
      </c>
      <c r="N22" s="69">
        <f t="shared" si="4"/>
        <v>0</v>
      </c>
      <c r="O22" s="69">
        <f t="shared" si="10"/>
        <v>0</v>
      </c>
      <c r="P22" s="69">
        <f t="shared" si="4"/>
        <v>0</v>
      </c>
      <c r="Q22" s="69">
        <f t="shared" si="4"/>
        <v>0</v>
      </c>
      <c r="R22" s="69">
        <f t="shared" si="4"/>
        <v>0</v>
      </c>
      <c r="S22" s="69">
        <f t="shared" si="4"/>
        <v>0</v>
      </c>
      <c r="T22" s="69">
        <f t="shared" si="4"/>
        <v>0</v>
      </c>
      <c r="U22" s="69">
        <f t="shared" ref="U22:AG29" si="11">SUM($C22+U$3)</f>
        <v>0</v>
      </c>
      <c r="V22" s="69"/>
      <c r="W22" s="69">
        <f t="shared" si="11"/>
        <v>0</v>
      </c>
      <c r="X22" s="69">
        <f t="shared" si="11"/>
        <v>0</v>
      </c>
      <c r="Y22" s="69">
        <f t="shared" si="11"/>
        <v>0</v>
      </c>
      <c r="Z22" s="69">
        <f t="shared" si="11"/>
        <v>0</v>
      </c>
      <c r="AA22" s="69">
        <f t="shared" si="11"/>
        <v>0</v>
      </c>
      <c r="AB22" s="69">
        <f t="shared" si="11"/>
        <v>0</v>
      </c>
      <c r="AC22" s="69">
        <f t="shared" si="11"/>
        <v>0</v>
      </c>
      <c r="AD22" s="69">
        <f t="shared" si="11"/>
        <v>0</v>
      </c>
      <c r="AE22" s="69">
        <f t="shared" si="11"/>
        <v>0</v>
      </c>
      <c r="AF22" s="69">
        <f t="shared" si="11"/>
        <v>0</v>
      </c>
      <c r="AG22" s="69">
        <f t="shared" si="11"/>
        <v>0</v>
      </c>
      <c r="AH22" s="69">
        <f t="shared" si="6"/>
        <v>0</v>
      </c>
    </row>
    <row r="23" spans="1:34" ht="35.1" customHeight="1" thickBot="1">
      <c r="A23" s="101"/>
      <c r="B23" s="44" t="s">
        <v>33</v>
      </c>
      <c r="C23" s="68">
        <f>('Estuary Zone Use'!H23)</f>
        <v>0</v>
      </c>
      <c r="D23" s="69">
        <f t="shared" si="4"/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si="4"/>
        <v>0</v>
      </c>
      <c r="I23" s="69">
        <f t="shared" si="4"/>
        <v>0</v>
      </c>
      <c r="J23" s="69">
        <f t="shared" si="4"/>
        <v>0</v>
      </c>
      <c r="K23" s="69">
        <f t="shared" si="4"/>
        <v>0</v>
      </c>
      <c r="L23" s="69">
        <f t="shared" si="4"/>
        <v>0</v>
      </c>
      <c r="M23" s="69">
        <f t="shared" si="4"/>
        <v>0</v>
      </c>
      <c r="N23" s="69">
        <f t="shared" si="4"/>
        <v>0</v>
      </c>
      <c r="O23" s="69">
        <f t="shared" si="10"/>
        <v>0</v>
      </c>
      <c r="P23" s="69">
        <f t="shared" si="4"/>
        <v>0</v>
      </c>
      <c r="Q23" s="69">
        <f t="shared" si="4"/>
        <v>0</v>
      </c>
      <c r="R23" s="69">
        <f t="shared" si="4"/>
        <v>0</v>
      </c>
      <c r="S23" s="69">
        <f t="shared" si="4"/>
        <v>0</v>
      </c>
      <c r="T23" s="69">
        <f t="shared" si="4"/>
        <v>0</v>
      </c>
      <c r="U23" s="69">
        <f t="shared" si="11"/>
        <v>0</v>
      </c>
      <c r="V23" s="69">
        <f t="shared" si="11"/>
        <v>0</v>
      </c>
      <c r="W23" s="69"/>
      <c r="X23" s="69">
        <f t="shared" si="11"/>
        <v>0</v>
      </c>
      <c r="Y23" s="69">
        <f t="shared" si="11"/>
        <v>0</v>
      </c>
      <c r="Z23" s="69">
        <f t="shared" si="11"/>
        <v>0</v>
      </c>
      <c r="AA23" s="69">
        <f t="shared" si="11"/>
        <v>0</v>
      </c>
      <c r="AB23" s="69">
        <f t="shared" si="11"/>
        <v>0</v>
      </c>
      <c r="AC23" s="69">
        <f t="shared" si="11"/>
        <v>0</v>
      </c>
      <c r="AD23" s="69">
        <f t="shared" si="11"/>
        <v>0</v>
      </c>
      <c r="AE23" s="69">
        <f t="shared" si="11"/>
        <v>0</v>
      </c>
      <c r="AF23" s="69">
        <f t="shared" si="11"/>
        <v>0</v>
      </c>
      <c r="AG23" s="69">
        <f t="shared" si="11"/>
        <v>0</v>
      </c>
      <c r="AH23" s="69">
        <f t="shared" si="6"/>
        <v>0</v>
      </c>
    </row>
    <row r="24" spans="1:34" ht="35.1" customHeight="1" thickBot="1">
      <c r="A24" s="101"/>
      <c r="B24" s="44" t="s">
        <v>50</v>
      </c>
      <c r="C24" s="68">
        <f>('Estuary Zone Use'!H24)</f>
        <v>0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69">
        <f t="shared" si="4"/>
        <v>0</v>
      </c>
      <c r="J24" s="69">
        <f t="shared" si="4"/>
        <v>0</v>
      </c>
      <c r="K24" s="69">
        <f t="shared" si="4"/>
        <v>0</v>
      </c>
      <c r="L24" s="69">
        <f t="shared" si="4"/>
        <v>0</v>
      </c>
      <c r="M24" s="69">
        <f t="shared" si="4"/>
        <v>0</v>
      </c>
      <c r="N24" s="69">
        <f t="shared" si="4"/>
        <v>0</v>
      </c>
      <c r="O24" s="69">
        <f t="shared" si="10"/>
        <v>0</v>
      </c>
      <c r="P24" s="69">
        <f t="shared" si="4"/>
        <v>0</v>
      </c>
      <c r="Q24" s="69">
        <f t="shared" si="4"/>
        <v>0</v>
      </c>
      <c r="R24" s="69">
        <f t="shared" si="4"/>
        <v>0</v>
      </c>
      <c r="S24" s="69">
        <f t="shared" si="4"/>
        <v>0</v>
      </c>
      <c r="T24" s="69">
        <f t="shared" si="4"/>
        <v>0</v>
      </c>
      <c r="U24" s="69">
        <f t="shared" si="11"/>
        <v>0</v>
      </c>
      <c r="V24" s="69">
        <f t="shared" si="11"/>
        <v>0</v>
      </c>
      <c r="W24" s="69">
        <f t="shared" si="11"/>
        <v>0</v>
      </c>
      <c r="X24" s="69"/>
      <c r="Y24" s="69">
        <f t="shared" si="11"/>
        <v>0</v>
      </c>
      <c r="Z24" s="69">
        <f t="shared" si="11"/>
        <v>0</v>
      </c>
      <c r="AA24" s="69">
        <f t="shared" si="11"/>
        <v>0</v>
      </c>
      <c r="AB24" s="69">
        <f t="shared" si="11"/>
        <v>0</v>
      </c>
      <c r="AC24" s="69">
        <f t="shared" si="11"/>
        <v>0</v>
      </c>
      <c r="AD24" s="69">
        <f t="shared" si="11"/>
        <v>0</v>
      </c>
      <c r="AE24" s="69">
        <f t="shared" si="11"/>
        <v>0</v>
      </c>
      <c r="AF24" s="69">
        <f t="shared" si="11"/>
        <v>0</v>
      </c>
      <c r="AG24" s="69">
        <f t="shared" si="11"/>
        <v>0</v>
      </c>
      <c r="AH24" s="69">
        <f t="shared" si="6"/>
        <v>0</v>
      </c>
    </row>
    <row r="25" spans="1:34" ht="35.1" customHeight="1" thickBot="1">
      <c r="A25" s="101"/>
      <c r="B25" s="44" t="s">
        <v>21</v>
      </c>
      <c r="C25" s="68">
        <f>('Estuary Zone Use'!H25)</f>
        <v>0</v>
      </c>
      <c r="D25" s="69">
        <f t="shared" si="4"/>
        <v>0</v>
      </c>
      <c r="E25" s="69">
        <f t="shared" si="4"/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69">
        <f t="shared" si="4"/>
        <v>0</v>
      </c>
      <c r="K25" s="69">
        <f t="shared" si="4"/>
        <v>0</v>
      </c>
      <c r="L25" s="69">
        <f t="shared" si="4"/>
        <v>0</v>
      </c>
      <c r="M25" s="69">
        <f t="shared" si="4"/>
        <v>0</v>
      </c>
      <c r="N25" s="69">
        <f t="shared" si="4"/>
        <v>0</v>
      </c>
      <c r="O25" s="69">
        <f t="shared" si="10"/>
        <v>0</v>
      </c>
      <c r="P25" s="69">
        <f t="shared" si="4"/>
        <v>0</v>
      </c>
      <c r="Q25" s="69">
        <f t="shared" si="4"/>
        <v>0</v>
      </c>
      <c r="R25" s="69">
        <f t="shared" si="4"/>
        <v>0</v>
      </c>
      <c r="S25" s="69">
        <f t="shared" si="4"/>
        <v>0</v>
      </c>
      <c r="T25" s="69">
        <f t="shared" si="4"/>
        <v>0</v>
      </c>
      <c r="U25" s="69">
        <f t="shared" si="11"/>
        <v>0</v>
      </c>
      <c r="V25" s="69">
        <f t="shared" si="11"/>
        <v>0</v>
      </c>
      <c r="W25" s="69">
        <f t="shared" si="11"/>
        <v>0</v>
      </c>
      <c r="X25" s="69">
        <f t="shared" si="11"/>
        <v>0</v>
      </c>
      <c r="Y25" s="69"/>
      <c r="Z25" s="69">
        <f t="shared" si="11"/>
        <v>0</v>
      </c>
      <c r="AA25" s="69">
        <f t="shared" si="11"/>
        <v>0</v>
      </c>
      <c r="AB25" s="69">
        <f t="shared" si="11"/>
        <v>0</v>
      </c>
      <c r="AC25" s="69">
        <f t="shared" si="11"/>
        <v>0</v>
      </c>
      <c r="AD25" s="69">
        <f t="shared" si="11"/>
        <v>0</v>
      </c>
      <c r="AE25" s="69">
        <f t="shared" si="11"/>
        <v>0</v>
      </c>
      <c r="AF25" s="69">
        <f t="shared" si="11"/>
        <v>0</v>
      </c>
      <c r="AG25" s="69">
        <f t="shared" si="11"/>
        <v>0</v>
      </c>
      <c r="AH25" s="69">
        <f t="shared" si="6"/>
        <v>0</v>
      </c>
    </row>
    <row r="26" spans="1:34" ht="35.1" customHeight="1" thickBot="1">
      <c r="A26" s="102"/>
      <c r="B26" s="44" t="s">
        <v>22</v>
      </c>
      <c r="C26" s="68">
        <f>('Estuary Zone Use'!H26)</f>
        <v>0</v>
      </c>
      <c r="D26" s="69">
        <f t="shared" si="4"/>
        <v>0</v>
      </c>
      <c r="E26" s="69">
        <f t="shared" si="4"/>
        <v>0</v>
      </c>
      <c r="F26" s="69">
        <f t="shared" si="4"/>
        <v>0</v>
      </c>
      <c r="G26" s="69">
        <f t="shared" si="4"/>
        <v>0</v>
      </c>
      <c r="H26" s="69">
        <f t="shared" si="4"/>
        <v>0</v>
      </c>
      <c r="I26" s="69">
        <f t="shared" si="4"/>
        <v>0</v>
      </c>
      <c r="J26" s="69">
        <f t="shared" si="4"/>
        <v>0</v>
      </c>
      <c r="K26" s="69">
        <f t="shared" si="4"/>
        <v>0</v>
      </c>
      <c r="L26" s="69">
        <f t="shared" si="4"/>
        <v>0</v>
      </c>
      <c r="M26" s="69">
        <f t="shared" si="4"/>
        <v>0</v>
      </c>
      <c r="N26" s="69">
        <f t="shared" si="4"/>
        <v>0</v>
      </c>
      <c r="O26" s="69">
        <f t="shared" si="10"/>
        <v>0</v>
      </c>
      <c r="P26" s="69">
        <f t="shared" si="4"/>
        <v>0</v>
      </c>
      <c r="Q26" s="69">
        <f t="shared" si="4"/>
        <v>0</v>
      </c>
      <c r="R26" s="69">
        <f t="shared" si="4"/>
        <v>0</v>
      </c>
      <c r="S26" s="69">
        <f t="shared" si="4"/>
        <v>0</v>
      </c>
      <c r="T26" s="69">
        <f t="shared" si="4"/>
        <v>0</v>
      </c>
      <c r="U26" s="69">
        <f t="shared" si="11"/>
        <v>0</v>
      </c>
      <c r="V26" s="69">
        <f t="shared" si="11"/>
        <v>0</v>
      </c>
      <c r="W26" s="69">
        <f t="shared" si="11"/>
        <v>0</v>
      </c>
      <c r="X26" s="69">
        <f t="shared" si="11"/>
        <v>0</v>
      </c>
      <c r="Y26" s="69">
        <f t="shared" si="11"/>
        <v>0</v>
      </c>
      <c r="Z26" s="69"/>
      <c r="AA26" s="69">
        <f t="shared" si="11"/>
        <v>0</v>
      </c>
      <c r="AB26" s="69">
        <f t="shared" si="11"/>
        <v>0</v>
      </c>
      <c r="AC26" s="69">
        <f t="shared" si="11"/>
        <v>0</v>
      </c>
      <c r="AD26" s="69">
        <f t="shared" si="11"/>
        <v>0</v>
      </c>
      <c r="AE26" s="69">
        <f t="shared" si="11"/>
        <v>0</v>
      </c>
      <c r="AF26" s="69">
        <f t="shared" si="11"/>
        <v>0</v>
      </c>
      <c r="AG26" s="69">
        <f t="shared" si="11"/>
        <v>0</v>
      </c>
      <c r="AH26" s="69">
        <f t="shared" si="6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Use'!H27)</f>
        <v>0</v>
      </c>
      <c r="D27" s="69">
        <f t="shared" ref="D27:T27" si="12">SUM($C27+D$3)</f>
        <v>0</v>
      </c>
      <c r="E27" s="69">
        <f t="shared" si="12"/>
        <v>0</v>
      </c>
      <c r="F27" s="69">
        <f t="shared" si="12"/>
        <v>0</v>
      </c>
      <c r="G27" s="69">
        <f t="shared" si="12"/>
        <v>0</v>
      </c>
      <c r="H27" s="69">
        <f t="shared" si="12"/>
        <v>0</v>
      </c>
      <c r="I27" s="69">
        <f t="shared" si="12"/>
        <v>0</v>
      </c>
      <c r="J27" s="69">
        <f t="shared" si="12"/>
        <v>0</v>
      </c>
      <c r="K27" s="69">
        <f t="shared" si="12"/>
        <v>0</v>
      </c>
      <c r="L27" s="69">
        <f t="shared" si="12"/>
        <v>0</v>
      </c>
      <c r="M27" s="69">
        <f t="shared" si="12"/>
        <v>0</v>
      </c>
      <c r="N27" s="69">
        <f t="shared" si="12"/>
        <v>0</v>
      </c>
      <c r="O27" s="69">
        <f t="shared" si="10"/>
        <v>0</v>
      </c>
      <c r="P27" s="69">
        <f t="shared" si="12"/>
        <v>0</v>
      </c>
      <c r="Q27" s="69">
        <f t="shared" si="12"/>
        <v>0</v>
      </c>
      <c r="R27" s="69">
        <f t="shared" si="12"/>
        <v>0</v>
      </c>
      <c r="S27" s="69">
        <f t="shared" si="12"/>
        <v>0</v>
      </c>
      <c r="T27" s="69">
        <f t="shared" si="12"/>
        <v>0</v>
      </c>
      <c r="U27" s="69">
        <f t="shared" si="11"/>
        <v>0</v>
      </c>
      <c r="V27" s="69">
        <f t="shared" si="11"/>
        <v>0</v>
      </c>
      <c r="W27" s="69">
        <f t="shared" si="11"/>
        <v>0</v>
      </c>
      <c r="X27" s="69">
        <f t="shared" si="11"/>
        <v>0</v>
      </c>
      <c r="Y27" s="69">
        <f t="shared" si="11"/>
        <v>0</v>
      </c>
      <c r="Z27" s="69">
        <f t="shared" si="11"/>
        <v>0</v>
      </c>
      <c r="AA27" s="69"/>
      <c r="AB27" s="69">
        <f t="shared" si="11"/>
        <v>0</v>
      </c>
      <c r="AC27" s="69">
        <f t="shared" si="11"/>
        <v>0</v>
      </c>
      <c r="AD27" s="69">
        <f t="shared" si="11"/>
        <v>0</v>
      </c>
      <c r="AE27" s="69">
        <f t="shared" si="11"/>
        <v>0</v>
      </c>
      <c r="AF27" s="69">
        <f t="shared" si="11"/>
        <v>0</v>
      </c>
      <c r="AG27" s="69">
        <f t="shared" si="11"/>
        <v>0</v>
      </c>
      <c r="AH27" s="69">
        <f t="shared" si="6"/>
        <v>0</v>
      </c>
    </row>
    <row r="28" spans="1:34" ht="35.1" customHeight="1" thickBot="1">
      <c r="A28" s="102"/>
      <c r="B28" s="44" t="s">
        <v>23</v>
      </c>
      <c r="C28" s="68">
        <f>('Estuary Zone Use'!H28)</f>
        <v>0</v>
      </c>
      <c r="D28" s="69">
        <f t="shared" si="4"/>
        <v>0</v>
      </c>
      <c r="E28" s="69">
        <f t="shared" si="4"/>
        <v>0</v>
      </c>
      <c r="F28" s="69">
        <f t="shared" si="4"/>
        <v>0</v>
      </c>
      <c r="G28" s="69">
        <f t="shared" si="4"/>
        <v>0</v>
      </c>
      <c r="H28" s="69">
        <f t="shared" si="4"/>
        <v>0</v>
      </c>
      <c r="I28" s="69">
        <f t="shared" si="4"/>
        <v>0</v>
      </c>
      <c r="J28" s="69">
        <f t="shared" si="4"/>
        <v>0</v>
      </c>
      <c r="K28" s="69">
        <f t="shared" si="4"/>
        <v>0</v>
      </c>
      <c r="L28" s="69">
        <f t="shared" si="4"/>
        <v>0</v>
      </c>
      <c r="M28" s="69">
        <f t="shared" si="4"/>
        <v>0</v>
      </c>
      <c r="N28" s="69">
        <f t="shared" si="4"/>
        <v>0</v>
      </c>
      <c r="O28" s="69">
        <f t="shared" si="10"/>
        <v>0</v>
      </c>
      <c r="P28" s="69">
        <f t="shared" si="4"/>
        <v>0</v>
      </c>
      <c r="Q28" s="69">
        <f t="shared" si="4"/>
        <v>0</v>
      </c>
      <c r="R28" s="69">
        <f t="shared" si="4"/>
        <v>0</v>
      </c>
      <c r="S28" s="69">
        <f t="shared" si="4"/>
        <v>0</v>
      </c>
      <c r="T28" s="69">
        <f t="shared" si="4"/>
        <v>0</v>
      </c>
      <c r="U28" s="69">
        <f t="shared" si="11"/>
        <v>0</v>
      </c>
      <c r="V28" s="69">
        <f t="shared" si="11"/>
        <v>0</v>
      </c>
      <c r="W28" s="69">
        <f t="shared" si="11"/>
        <v>0</v>
      </c>
      <c r="X28" s="69">
        <f t="shared" si="11"/>
        <v>0</v>
      </c>
      <c r="Y28" s="69">
        <f t="shared" si="11"/>
        <v>0</v>
      </c>
      <c r="Z28" s="69">
        <f t="shared" si="11"/>
        <v>0</v>
      </c>
      <c r="AA28" s="69">
        <f t="shared" si="11"/>
        <v>0</v>
      </c>
      <c r="AB28" s="69"/>
      <c r="AC28" s="69">
        <f t="shared" si="11"/>
        <v>0</v>
      </c>
      <c r="AD28" s="69">
        <f t="shared" si="11"/>
        <v>0</v>
      </c>
      <c r="AE28" s="69">
        <f t="shared" si="11"/>
        <v>0</v>
      </c>
      <c r="AF28" s="69">
        <f t="shared" si="11"/>
        <v>0</v>
      </c>
      <c r="AG28" s="69">
        <f t="shared" si="11"/>
        <v>0</v>
      </c>
      <c r="AH28" s="69">
        <f t="shared" si="6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Use'!H29)</f>
        <v>0</v>
      </c>
      <c r="D29" s="69">
        <f t="shared" si="4"/>
        <v>0</v>
      </c>
      <c r="E29" s="69">
        <f t="shared" si="4"/>
        <v>0</v>
      </c>
      <c r="F29" s="69">
        <f t="shared" si="4"/>
        <v>0</v>
      </c>
      <c r="G29" s="69">
        <f t="shared" si="4"/>
        <v>0</v>
      </c>
      <c r="H29" s="69">
        <f t="shared" si="4"/>
        <v>0</v>
      </c>
      <c r="I29" s="69">
        <f t="shared" si="4"/>
        <v>0</v>
      </c>
      <c r="J29" s="69">
        <f t="shared" si="4"/>
        <v>0</v>
      </c>
      <c r="K29" s="69">
        <f t="shared" si="4"/>
        <v>0</v>
      </c>
      <c r="L29" s="69">
        <f t="shared" si="4"/>
        <v>0</v>
      </c>
      <c r="M29" s="69">
        <f t="shared" si="4"/>
        <v>0</v>
      </c>
      <c r="N29" s="69">
        <f t="shared" si="4"/>
        <v>0</v>
      </c>
      <c r="O29" s="69">
        <f t="shared" si="10"/>
        <v>0</v>
      </c>
      <c r="P29" s="69">
        <f t="shared" si="4"/>
        <v>0</v>
      </c>
      <c r="Q29" s="69">
        <f t="shared" si="4"/>
        <v>0</v>
      </c>
      <c r="R29" s="69">
        <f t="shared" si="4"/>
        <v>0</v>
      </c>
      <c r="S29" s="69">
        <f t="shared" si="4"/>
        <v>0</v>
      </c>
      <c r="T29" s="69">
        <f t="shared" si="4"/>
        <v>0</v>
      </c>
      <c r="U29" s="69">
        <f t="shared" si="11"/>
        <v>0</v>
      </c>
      <c r="V29" s="69">
        <f t="shared" si="11"/>
        <v>0</v>
      </c>
      <c r="W29" s="69">
        <f t="shared" si="11"/>
        <v>0</v>
      </c>
      <c r="X29" s="69">
        <f t="shared" si="11"/>
        <v>0</v>
      </c>
      <c r="Y29" s="69">
        <f t="shared" si="11"/>
        <v>0</v>
      </c>
      <c r="Z29" s="69">
        <f t="shared" si="11"/>
        <v>0</v>
      </c>
      <c r="AA29" s="69">
        <f t="shared" si="11"/>
        <v>0</v>
      </c>
      <c r="AB29" s="69">
        <f t="shared" si="11"/>
        <v>0</v>
      </c>
      <c r="AC29" s="69"/>
      <c r="AD29" s="69">
        <f t="shared" si="11"/>
        <v>0</v>
      </c>
      <c r="AE29" s="69">
        <f t="shared" si="11"/>
        <v>0</v>
      </c>
      <c r="AF29" s="69">
        <f t="shared" si="11"/>
        <v>0</v>
      </c>
      <c r="AG29" s="69">
        <f t="shared" si="11"/>
        <v>0</v>
      </c>
      <c r="AH29" s="69">
        <f t="shared" si="6"/>
        <v>0</v>
      </c>
    </row>
    <row r="30" spans="1:34" ht="35.1" customHeight="1" thickBot="1">
      <c r="A30" s="101"/>
      <c r="B30" s="44" t="s">
        <v>36</v>
      </c>
      <c r="C30" s="68">
        <f>('Estuary Zone Use'!H30)</f>
        <v>0</v>
      </c>
      <c r="D30" s="69">
        <f t="shared" si="4"/>
        <v>0</v>
      </c>
      <c r="E30" s="69">
        <f t="shared" si="4"/>
        <v>0</v>
      </c>
      <c r="F30" s="69">
        <f t="shared" si="4"/>
        <v>0</v>
      </c>
      <c r="G30" s="69">
        <f t="shared" si="4"/>
        <v>0</v>
      </c>
      <c r="H30" s="69">
        <f t="shared" si="4"/>
        <v>0</v>
      </c>
      <c r="I30" s="69">
        <f t="shared" si="4"/>
        <v>0</v>
      </c>
      <c r="J30" s="69">
        <f t="shared" si="4"/>
        <v>0</v>
      </c>
      <c r="K30" s="69">
        <f t="shared" si="4"/>
        <v>0</v>
      </c>
      <c r="L30" s="69">
        <f t="shared" si="4"/>
        <v>0</v>
      </c>
      <c r="M30" s="69">
        <f t="shared" si="4"/>
        <v>0</v>
      </c>
      <c r="N30" s="69">
        <f t="shared" si="4"/>
        <v>0</v>
      </c>
      <c r="O30" s="69">
        <f t="shared" si="10"/>
        <v>0</v>
      </c>
      <c r="P30" s="69">
        <f t="shared" si="4"/>
        <v>0</v>
      </c>
      <c r="Q30" s="69">
        <f t="shared" si="4"/>
        <v>0</v>
      </c>
      <c r="R30" s="69">
        <f t="shared" si="4"/>
        <v>0</v>
      </c>
      <c r="S30" s="69">
        <f t="shared" si="4"/>
        <v>0</v>
      </c>
      <c r="T30" s="69">
        <f t="shared" ref="T30:AG34" si="13">SUM($C30+T$3)</f>
        <v>0</v>
      </c>
      <c r="U30" s="69">
        <f t="shared" si="13"/>
        <v>0</v>
      </c>
      <c r="V30" s="69">
        <f t="shared" si="13"/>
        <v>0</v>
      </c>
      <c r="W30" s="69">
        <f t="shared" si="13"/>
        <v>0</v>
      </c>
      <c r="X30" s="69">
        <f t="shared" si="13"/>
        <v>0</v>
      </c>
      <c r="Y30" s="69">
        <f t="shared" si="13"/>
        <v>0</v>
      </c>
      <c r="Z30" s="69">
        <f t="shared" si="13"/>
        <v>0</v>
      </c>
      <c r="AA30" s="69">
        <f t="shared" si="13"/>
        <v>0</v>
      </c>
      <c r="AB30" s="69">
        <f t="shared" si="13"/>
        <v>0</v>
      </c>
      <c r="AC30" s="69">
        <f t="shared" si="13"/>
        <v>0</v>
      </c>
      <c r="AD30" s="69"/>
      <c r="AE30" s="69">
        <f t="shared" si="13"/>
        <v>0</v>
      </c>
      <c r="AF30" s="69">
        <f t="shared" si="13"/>
        <v>0</v>
      </c>
      <c r="AG30" s="69">
        <f t="shared" si="13"/>
        <v>0</v>
      </c>
      <c r="AH30" s="69">
        <f t="shared" si="6"/>
        <v>0</v>
      </c>
    </row>
    <row r="31" spans="1:34" ht="35.1" customHeight="1" thickBot="1">
      <c r="A31" s="102"/>
      <c r="B31" s="44" t="s">
        <v>37</v>
      </c>
      <c r="C31" s="68">
        <f>('Estuary Zone Use'!H31)</f>
        <v>0</v>
      </c>
      <c r="D31" s="69">
        <f t="shared" ref="D31:T34" si="14">SUM($C31+D$3)</f>
        <v>0</v>
      </c>
      <c r="E31" s="69">
        <f t="shared" si="14"/>
        <v>0</v>
      </c>
      <c r="F31" s="69">
        <f t="shared" si="14"/>
        <v>0</v>
      </c>
      <c r="G31" s="69">
        <f t="shared" si="14"/>
        <v>0</v>
      </c>
      <c r="H31" s="69">
        <f t="shared" si="14"/>
        <v>0</v>
      </c>
      <c r="I31" s="69">
        <f t="shared" si="14"/>
        <v>0</v>
      </c>
      <c r="J31" s="69">
        <f t="shared" si="14"/>
        <v>0</v>
      </c>
      <c r="K31" s="69">
        <f t="shared" si="14"/>
        <v>0</v>
      </c>
      <c r="L31" s="69">
        <f t="shared" si="14"/>
        <v>0</v>
      </c>
      <c r="M31" s="69">
        <f t="shared" si="14"/>
        <v>0</v>
      </c>
      <c r="N31" s="69">
        <f t="shared" si="14"/>
        <v>0</v>
      </c>
      <c r="O31" s="69">
        <f t="shared" si="14"/>
        <v>0</v>
      </c>
      <c r="P31" s="69">
        <f t="shared" si="14"/>
        <v>0</v>
      </c>
      <c r="Q31" s="69">
        <f t="shared" si="14"/>
        <v>0</v>
      </c>
      <c r="R31" s="69">
        <f t="shared" si="14"/>
        <v>0</v>
      </c>
      <c r="S31" s="69">
        <f t="shared" si="14"/>
        <v>0</v>
      </c>
      <c r="T31" s="69">
        <f t="shared" si="14"/>
        <v>0</v>
      </c>
      <c r="U31" s="69">
        <f t="shared" si="13"/>
        <v>0</v>
      </c>
      <c r="V31" s="69">
        <f t="shared" si="13"/>
        <v>0</v>
      </c>
      <c r="W31" s="69">
        <f t="shared" si="13"/>
        <v>0</v>
      </c>
      <c r="X31" s="69">
        <f t="shared" si="13"/>
        <v>0</v>
      </c>
      <c r="Y31" s="69">
        <f t="shared" si="13"/>
        <v>0</v>
      </c>
      <c r="Z31" s="69">
        <f t="shared" si="13"/>
        <v>0</v>
      </c>
      <c r="AA31" s="69">
        <f t="shared" si="13"/>
        <v>0</v>
      </c>
      <c r="AB31" s="69">
        <f t="shared" si="13"/>
        <v>0</v>
      </c>
      <c r="AC31" s="69">
        <f t="shared" si="13"/>
        <v>0</v>
      </c>
      <c r="AD31" s="69">
        <f t="shared" si="13"/>
        <v>0</v>
      </c>
      <c r="AE31" s="69"/>
      <c r="AF31" s="69">
        <f t="shared" si="13"/>
        <v>0</v>
      </c>
      <c r="AG31" s="69">
        <f t="shared" si="13"/>
        <v>0</v>
      </c>
      <c r="AH31" s="69">
        <f t="shared" si="6"/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Use'!H32)</f>
        <v>0</v>
      </c>
      <c r="D32" s="69">
        <f t="shared" si="14"/>
        <v>0</v>
      </c>
      <c r="E32" s="69">
        <f t="shared" si="14"/>
        <v>0</v>
      </c>
      <c r="F32" s="69">
        <f t="shared" si="14"/>
        <v>0</v>
      </c>
      <c r="G32" s="69">
        <f t="shared" si="14"/>
        <v>0</v>
      </c>
      <c r="H32" s="69">
        <f t="shared" si="14"/>
        <v>0</v>
      </c>
      <c r="I32" s="69">
        <f t="shared" si="14"/>
        <v>0</v>
      </c>
      <c r="J32" s="69">
        <f t="shared" si="14"/>
        <v>0</v>
      </c>
      <c r="K32" s="69">
        <f t="shared" si="14"/>
        <v>0</v>
      </c>
      <c r="L32" s="69">
        <f t="shared" si="14"/>
        <v>0</v>
      </c>
      <c r="M32" s="69">
        <f t="shared" si="14"/>
        <v>0</v>
      </c>
      <c r="N32" s="69">
        <f t="shared" si="14"/>
        <v>0</v>
      </c>
      <c r="O32" s="69">
        <f t="shared" si="14"/>
        <v>0</v>
      </c>
      <c r="P32" s="69">
        <f t="shared" si="14"/>
        <v>0</v>
      </c>
      <c r="Q32" s="69">
        <f t="shared" si="14"/>
        <v>0</v>
      </c>
      <c r="R32" s="69">
        <f t="shared" si="14"/>
        <v>0</v>
      </c>
      <c r="S32" s="69">
        <f t="shared" si="14"/>
        <v>0</v>
      </c>
      <c r="T32" s="69">
        <f t="shared" si="14"/>
        <v>0</v>
      </c>
      <c r="U32" s="69">
        <f t="shared" si="13"/>
        <v>0</v>
      </c>
      <c r="V32" s="69">
        <f t="shared" si="13"/>
        <v>0</v>
      </c>
      <c r="W32" s="69">
        <f t="shared" si="13"/>
        <v>0</v>
      </c>
      <c r="X32" s="69">
        <f t="shared" si="13"/>
        <v>0</v>
      </c>
      <c r="Y32" s="69">
        <f t="shared" si="13"/>
        <v>0</v>
      </c>
      <c r="Z32" s="69">
        <f t="shared" si="13"/>
        <v>0</v>
      </c>
      <c r="AA32" s="69">
        <f t="shared" si="13"/>
        <v>0</v>
      </c>
      <c r="AB32" s="69">
        <f t="shared" si="13"/>
        <v>0</v>
      </c>
      <c r="AC32" s="69">
        <f t="shared" si="13"/>
        <v>0</v>
      </c>
      <c r="AD32" s="69">
        <f t="shared" si="13"/>
        <v>0</v>
      </c>
      <c r="AE32" s="69">
        <f t="shared" si="13"/>
        <v>0</v>
      </c>
      <c r="AF32" s="69"/>
      <c r="AG32" s="69">
        <f t="shared" si="13"/>
        <v>0</v>
      </c>
      <c r="AH32" s="69">
        <f t="shared" si="6"/>
        <v>0</v>
      </c>
    </row>
    <row r="33" spans="1:34" ht="35.1" customHeight="1" thickBot="1">
      <c r="A33" s="101"/>
      <c r="B33" s="44" t="s">
        <v>25</v>
      </c>
      <c r="C33" s="68">
        <f>('Estuary Zone Use'!H33)</f>
        <v>0</v>
      </c>
      <c r="D33" s="69">
        <f t="shared" si="14"/>
        <v>0</v>
      </c>
      <c r="E33" s="69">
        <f t="shared" si="14"/>
        <v>0</v>
      </c>
      <c r="F33" s="69">
        <f t="shared" si="14"/>
        <v>0</v>
      </c>
      <c r="G33" s="69">
        <f t="shared" si="14"/>
        <v>0</v>
      </c>
      <c r="H33" s="69">
        <f t="shared" si="14"/>
        <v>0</v>
      </c>
      <c r="I33" s="69">
        <f t="shared" si="14"/>
        <v>0</v>
      </c>
      <c r="J33" s="69">
        <f t="shared" si="14"/>
        <v>0</v>
      </c>
      <c r="K33" s="69">
        <f t="shared" si="14"/>
        <v>0</v>
      </c>
      <c r="L33" s="69">
        <f t="shared" si="14"/>
        <v>0</v>
      </c>
      <c r="M33" s="69">
        <f t="shared" si="14"/>
        <v>0</v>
      </c>
      <c r="N33" s="69">
        <f t="shared" si="14"/>
        <v>0</v>
      </c>
      <c r="O33" s="69">
        <f t="shared" si="14"/>
        <v>0</v>
      </c>
      <c r="P33" s="69">
        <f t="shared" si="14"/>
        <v>0</v>
      </c>
      <c r="Q33" s="69">
        <f t="shared" si="14"/>
        <v>0</v>
      </c>
      <c r="R33" s="69">
        <f t="shared" si="14"/>
        <v>0</v>
      </c>
      <c r="S33" s="69">
        <f t="shared" si="14"/>
        <v>0</v>
      </c>
      <c r="T33" s="69">
        <f t="shared" si="14"/>
        <v>0</v>
      </c>
      <c r="U33" s="69">
        <f t="shared" si="13"/>
        <v>0</v>
      </c>
      <c r="V33" s="69">
        <f t="shared" si="13"/>
        <v>0</v>
      </c>
      <c r="W33" s="69">
        <f t="shared" si="13"/>
        <v>0</v>
      </c>
      <c r="X33" s="69">
        <f t="shared" si="13"/>
        <v>0</v>
      </c>
      <c r="Y33" s="69">
        <f t="shared" si="13"/>
        <v>0</v>
      </c>
      <c r="Z33" s="69">
        <f t="shared" si="13"/>
        <v>0</v>
      </c>
      <c r="AA33" s="69">
        <f t="shared" si="13"/>
        <v>0</v>
      </c>
      <c r="AB33" s="69">
        <f t="shared" si="13"/>
        <v>0</v>
      </c>
      <c r="AC33" s="69">
        <f t="shared" si="13"/>
        <v>0</v>
      </c>
      <c r="AD33" s="69">
        <f t="shared" si="13"/>
        <v>0</v>
      </c>
      <c r="AE33" s="69">
        <f t="shared" si="13"/>
        <v>0</v>
      </c>
      <c r="AF33" s="69">
        <f t="shared" si="13"/>
        <v>0</v>
      </c>
      <c r="AG33" s="69"/>
      <c r="AH33" s="69">
        <f t="shared" si="6"/>
        <v>0</v>
      </c>
    </row>
    <row r="34" spans="1:34" ht="34.5" customHeight="1" thickBot="1">
      <c r="A34" s="102"/>
      <c r="B34" s="44" t="s">
        <v>115</v>
      </c>
      <c r="C34" s="68">
        <f>('Estuary Zone Use'!H34)</f>
        <v>0</v>
      </c>
      <c r="D34" s="69">
        <f t="shared" si="14"/>
        <v>0</v>
      </c>
      <c r="E34" s="69">
        <f t="shared" si="14"/>
        <v>0</v>
      </c>
      <c r="F34" s="69">
        <f t="shared" si="14"/>
        <v>0</v>
      </c>
      <c r="G34" s="69">
        <f t="shared" si="14"/>
        <v>0</v>
      </c>
      <c r="H34" s="69">
        <f t="shared" si="14"/>
        <v>0</v>
      </c>
      <c r="I34" s="69">
        <f t="shared" si="14"/>
        <v>0</v>
      </c>
      <c r="J34" s="69">
        <f t="shared" si="14"/>
        <v>0</v>
      </c>
      <c r="K34" s="69">
        <f t="shared" si="14"/>
        <v>0</v>
      </c>
      <c r="L34" s="69">
        <f t="shared" si="14"/>
        <v>0</v>
      </c>
      <c r="M34" s="69">
        <f t="shared" si="14"/>
        <v>0</v>
      </c>
      <c r="N34" s="69">
        <f t="shared" si="14"/>
        <v>0</v>
      </c>
      <c r="O34" s="69">
        <f t="shared" si="14"/>
        <v>0</v>
      </c>
      <c r="P34" s="69">
        <f t="shared" si="14"/>
        <v>0</v>
      </c>
      <c r="Q34" s="69">
        <f t="shared" si="14"/>
        <v>0</v>
      </c>
      <c r="R34" s="69">
        <f t="shared" si="14"/>
        <v>0</v>
      </c>
      <c r="S34" s="69">
        <f t="shared" si="14"/>
        <v>0</v>
      </c>
      <c r="T34" s="69">
        <f t="shared" si="14"/>
        <v>0</v>
      </c>
      <c r="U34" s="69">
        <f t="shared" si="13"/>
        <v>0</v>
      </c>
      <c r="V34" s="69">
        <f t="shared" si="13"/>
        <v>0</v>
      </c>
      <c r="W34" s="69">
        <f t="shared" si="13"/>
        <v>0</v>
      </c>
      <c r="X34" s="69">
        <f t="shared" si="13"/>
        <v>0</v>
      </c>
      <c r="Y34" s="69">
        <f t="shared" si="13"/>
        <v>0</v>
      </c>
      <c r="Z34" s="69">
        <f t="shared" si="13"/>
        <v>0</v>
      </c>
      <c r="AA34" s="69">
        <f t="shared" si="13"/>
        <v>0</v>
      </c>
      <c r="AB34" s="69">
        <f t="shared" si="13"/>
        <v>0</v>
      </c>
      <c r="AC34" s="69">
        <f t="shared" si="13"/>
        <v>0</v>
      </c>
      <c r="AD34" s="69">
        <f t="shared" si="13"/>
        <v>0</v>
      </c>
      <c r="AE34" s="69">
        <f t="shared" si="13"/>
        <v>0</v>
      </c>
      <c r="AF34" s="69">
        <f t="shared" si="13"/>
        <v>0</v>
      </c>
      <c r="AG34" s="69">
        <f t="shared" si="13"/>
        <v>0</v>
      </c>
      <c r="AH34" s="69"/>
    </row>
  </sheetData>
  <sheetProtection password="C8E1" sheet="1" objects="1" scenarios="1" selectLockedCells="1"/>
  <mergeCells count="23">
    <mergeCell ref="A27:A28"/>
    <mergeCell ref="AA1:AB1"/>
    <mergeCell ref="AJ6:AK6"/>
    <mergeCell ref="AL6:AM6"/>
    <mergeCell ref="AJ7:AK7"/>
    <mergeCell ref="AJ5:AM5"/>
    <mergeCell ref="AL7:AM7"/>
    <mergeCell ref="A32:A34"/>
    <mergeCell ref="AF1:AH1"/>
    <mergeCell ref="A18:A20"/>
    <mergeCell ref="A22:A26"/>
    <mergeCell ref="A29:A31"/>
    <mergeCell ref="AC1:AE1"/>
    <mergeCell ref="I1:K1"/>
    <mergeCell ref="L1:M1"/>
    <mergeCell ref="N1:Q1"/>
    <mergeCell ref="R1:T1"/>
    <mergeCell ref="V1:Z1"/>
    <mergeCell ref="A5:A7"/>
    <mergeCell ref="A9:A11"/>
    <mergeCell ref="A12:A13"/>
    <mergeCell ref="A14:A17"/>
    <mergeCell ref="E1:G1"/>
  </mergeCells>
  <conditionalFormatting sqref="D4:AH34">
    <cfRule type="cellIs" dxfId="317" priority="27" operator="equal">
      <formula>4</formula>
    </cfRule>
    <cfRule type="cellIs" dxfId="316" priority="28" operator="equal">
      <formula>3</formula>
    </cfRule>
    <cfRule type="containsBlanks" dxfId="315" priority="29">
      <formula>LEN(TRIM(D4))=0</formula>
    </cfRule>
    <cfRule type="cellIs" dxfId="314" priority="30" operator="equal">
      <formula>2</formula>
    </cfRule>
    <cfRule type="cellIs" dxfId="313" priority="31" operator="equal">
      <formula>1</formula>
    </cfRule>
    <cfRule type="cellIs" dxfId="312" priority="32" operator="equal">
      <formula>0</formula>
    </cfRule>
  </conditionalFormatting>
  <conditionalFormatting sqref="D4:AH34">
    <cfRule type="cellIs" dxfId="311" priority="22" operator="between">
      <formula>5</formula>
      <formula>6</formula>
    </cfRule>
    <cfRule type="cellIs" dxfId="310" priority="23" operator="between">
      <formula>3</formula>
      <formula>4</formula>
    </cfRule>
    <cfRule type="containsBlanks" dxfId="309" priority="24">
      <formula>LEN(TRIM(D4))=0</formula>
    </cfRule>
    <cfRule type="cellIs" dxfId="308" priority="25" operator="between">
      <formula>1</formula>
      <formula>2</formula>
    </cfRule>
    <cfRule type="cellIs" dxfId="307" priority="26" operator="equal">
      <formula>0</formula>
    </cfRule>
  </conditionalFormatting>
  <conditionalFormatting sqref="D4:AH34">
    <cfRule type="cellIs" dxfId="306" priority="1" operator="between">
      <formula>5</formula>
      <formula>6</formula>
    </cfRule>
    <cfRule type="cellIs" dxfId="305" priority="2" operator="between">
      <formula>3</formula>
      <formula>4</formula>
    </cfRule>
    <cfRule type="containsBlanks" dxfId="304" priority="3">
      <formula>LEN(TRIM(D4))=0</formula>
    </cfRule>
    <cfRule type="cellIs" dxfId="303" priority="4" operator="between">
      <formula>1</formula>
      <formula>2</formula>
    </cfRule>
    <cfRule type="cellIs" dxfId="302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  <ignoredErrors>
    <ignoredError sqref="P5:T5 G5:N5 D27:T27 O6:O13 AA4:AA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212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</row>
    <row r="2" spans="1:212" s="23" customFormat="1" ht="152.25" customHeight="1" thickBot="1">
      <c r="A2" s="41" t="s">
        <v>40</v>
      </c>
      <c r="B2" s="70" t="s">
        <v>175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</row>
    <row r="3" spans="1:212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</row>
    <row r="4" spans="1:212" ht="35.1" customHeight="1" thickBot="1">
      <c r="A4" s="46" t="s">
        <v>0</v>
      </c>
      <c r="B4" s="44" t="s">
        <v>9</v>
      </c>
      <c r="C4" s="68">
        <f>('Estuary Zone Use'!I4)</f>
        <v>0</v>
      </c>
      <c r="D4" s="69"/>
      <c r="E4" s="69">
        <f t="shared" ref="E4:AH13" si="1">SUM($C4+E$3)</f>
        <v>0</v>
      </c>
      <c r="F4" s="69">
        <f t="shared" si="1"/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>SUM($C4+N$3)</f>
        <v>0</v>
      </c>
      <c r="O4" s="69">
        <f t="shared" ref="O4:O14" si="2">SUM($C4+O$3)</f>
        <v>0</v>
      </c>
      <c r="P4" s="69">
        <f t="shared" si="1"/>
        <v>0</v>
      </c>
      <c r="Q4" s="69">
        <f t="shared" si="1"/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13" si="3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0</v>
      </c>
      <c r="AJ4" s="25" t="s">
        <v>85</v>
      </c>
      <c r="AK4" s="57"/>
      <c r="AL4" s="57"/>
      <c r="AM4" s="57"/>
    </row>
    <row r="5" spans="1:212" ht="35.1" customHeight="1" thickBot="1">
      <c r="A5" s="100" t="s">
        <v>1</v>
      </c>
      <c r="B5" s="44" t="s">
        <v>10</v>
      </c>
      <c r="C5" s="68">
        <f>('Estuary Zone Use'!I5)</f>
        <v>0</v>
      </c>
      <c r="D5" s="69">
        <f t="shared" ref="D5:T29" si="4">SUM($C5+D$3)</f>
        <v>0</v>
      </c>
      <c r="E5" s="69"/>
      <c r="F5" s="69">
        <f t="shared" si="4"/>
        <v>0</v>
      </c>
      <c r="G5" s="69">
        <f t="shared" si="4"/>
        <v>0</v>
      </c>
      <c r="H5" s="69">
        <f t="shared" si="1"/>
        <v>0</v>
      </c>
      <c r="I5" s="69">
        <f t="shared" si="4"/>
        <v>0</v>
      </c>
      <c r="J5" s="69">
        <f t="shared" si="4"/>
        <v>0</v>
      </c>
      <c r="K5" s="69">
        <f t="shared" si="4"/>
        <v>0</v>
      </c>
      <c r="L5" s="69">
        <f t="shared" si="4"/>
        <v>0</v>
      </c>
      <c r="M5" s="69">
        <f t="shared" si="4"/>
        <v>0</v>
      </c>
      <c r="N5" s="69">
        <f t="shared" si="4"/>
        <v>0</v>
      </c>
      <c r="O5" s="69">
        <f t="shared" si="2"/>
        <v>0</v>
      </c>
      <c r="P5" s="69">
        <f t="shared" si="4"/>
        <v>0</v>
      </c>
      <c r="Q5" s="69">
        <f t="shared" si="4"/>
        <v>0</v>
      </c>
      <c r="R5" s="69">
        <f t="shared" si="4"/>
        <v>0</v>
      </c>
      <c r="S5" s="69">
        <f t="shared" si="4"/>
        <v>0</v>
      </c>
      <c r="T5" s="69">
        <f t="shared" si="4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3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</row>
    <row r="6" spans="1:212" ht="35.1" customHeight="1" thickBot="1">
      <c r="A6" s="101"/>
      <c r="B6" s="44" t="s">
        <v>11</v>
      </c>
      <c r="C6" s="68">
        <f>('Estuary Zone Use'!I6)</f>
        <v>0</v>
      </c>
      <c r="D6" s="69">
        <f t="shared" si="4"/>
        <v>0</v>
      </c>
      <c r="E6" s="69">
        <f t="shared" si="1"/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0</v>
      </c>
      <c r="O6" s="69">
        <f t="shared" si="2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3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</row>
    <row r="7" spans="1:212" ht="35.1" customHeight="1" thickBot="1">
      <c r="A7" s="102"/>
      <c r="B7" s="44" t="s">
        <v>12</v>
      </c>
      <c r="C7" s="68">
        <f>('Estuary Zone Use'!I7)</f>
        <v>0</v>
      </c>
      <c r="D7" s="69">
        <f t="shared" si="4"/>
        <v>0</v>
      </c>
      <c r="E7" s="69">
        <f t="shared" si="1"/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2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3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</row>
    <row r="8" spans="1:212" ht="35.1" customHeight="1" thickBot="1">
      <c r="A8" s="46" t="s">
        <v>2</v>
      </c>
      <c r="B8" s="44" t="s">
        <v>13</v>
      </c>
      <c r="C8" s="68">
        <f>('Estuary Zone Use'!I8)</f>
        <v>0</v>
      </c>
      <c r="D8" s="69">
        <f t="shared" si="4"/>
        <v>0</v>
      </c>
      <c r="E8" s="69">
        <f t="shared" si="1"/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1"/>
        <v>0</v>
      </c>
      <c r="O8" s="69">
        <f t="shared" si="2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3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212" ht="35.1" customHeight="1" thickBot="1">
      <c r="A9" s="100" t="s">
        <v>51</v>
      </c>
      <c r="B9" s="44" t="s">
        <v>28</v>
      </c>
      <c r="C9" s="68">
        <f>('Estuary Zone Use'!I9)</f>
        <v>0</v>
      </c>
      <c r="D9" s="69">
        <f t="shared" si="4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1"/>
        <v>0</v>
      </c>
      <c r="O9" s="69">
        <f t="shared" si="2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3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212" ht="35.1" customHeight="1" thickBot="1">
      <c r="A10" s="101"/>
      <c r="B10" s="44" t="s">
        <v>29</v>
      </c>
      <c r="C10" s="68">
        <f>('Estuary Zone Use'!I10)</f>
        <v>0</v>
      </c>
      <c r="D10" s="69">
        <f t="shared" si="4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1"/>
        <v>0</v>
      </c>
      <c r="O10" s="69">
        <f t="shared" si="2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3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212" ht="35.1" customHeight="1" thickBot="1">
      <c r="A11" s="102"/>
      <c r="B11" s="44" t="s">
        <v>30</v>
      </c>
      <c r="C11" s="68">
        <f>('Estuary Zone Use'!I11)</f>
        <v>0</v>
      </c>
      <c r="D11" s="69">
        <f t="shared" si="4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2"/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3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212" ht="35.1" customHeight="1" thickBot="1">
      <c r="A12" s="100" t="s">
        <v>26</v>
      </c>
      <c r="B12" s="44" t="s">
        <v>14</v>
      </c>
      <c r="C12" s="68">
        <f>('Estuary Zone Use'!I12)</f>
        <v>0</v>
      </c>
      <c r="D12" s="69">
        <f t="shared" si="4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1"/>
        <v>0</v>
      </c>
      <c r="O12" s="69">
        <f t="shared" si="2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3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33" si="5">SUM($C12+AH$3)</f>
        <v>0</v>
      </c>
    </row>
    <row r="13" spans="1:212" ht="35.1" customHeight="1" thickBot="1">
      <c r="A13" s="102"/>
      <c r="B13" s="44" t="s">
        <v>15</v>
      </c>
      <c r="C13" s="68">
        <f>('Estuary Zone Use'!I13)</f>
        <v>0</v>
      </c>
      <c r="D13" s="69">
        <f t="shared" si="4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1"/>
        <v>0</v>
      </c>
      <c r="O13" s="69">
        <f t="shared" si="2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3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5"/>
        <v>0</v>
      </c>
    </row>
    <row r="14" spans="1:212" ht="35.1" customHeight="1" thickBot="1">
      <c r="A14" s="100" t="s">
        <v>4</v>
      </c>
      <c r="B14" s="44" t="s">
        <v>16</v>
      </c>
      <c r="C14" s="68">
        <f>('Estuary Zone Use'!I14)</f>
        <v>0</v>
      </c>
      <c r="D14" s="69">
        <f t="shared" si="4"/>
        <v>0</v>
      </c>
      <c r="E14" s="69">
        <f t="shared" si="4"/>
        <v>0</v>
      </c>
      <c r="F14" s="69">
        <f t="shared" si="4"/>
        <v>0</v>
      </c>
      <c r="G14" s="69">
        <f t="shared" si="4"/>
        <v>0</v>
      </c>
      <c r="H14" s="69">
        <f t="shared" si="4"/>
        <v>0</v>
      </c>
      <c r="I14" s="69">
        <f t="shared" si="4"/>
        <v>0</v>
      </c>
      <c r="J14" s="69">
        <f t="shared" si="4"/>
        <v>0</v>
      </c>
      <c r="K14" s="69">
        <f t="shared" si="4"/>
        <v>0</v>
      </c>
      <c r="L14" s="69">
        <f t="shared" si="4"/>
        <v>0</v>
      </c>
      <c r="M14" s="69">
        <f t="shared" si="4"/>
        <v>0</v>
      </c>
      <c r="N14" s="69"/>
      <c r="O14" s="69">
        <f t="shared" si="2"/>
        <v>0</v>
      </c>
      <c r="P14" s="69">
        <f t="shared" si="4"/>
        <v>0</v>
      </c>
      <c r="Q14" s="69">
        <f t="shared" si="4"/>
        <v>0</v>
      </c>
      <c r="R14" s="69">
        <f t="shared" si="4"/>
        <v>0</v>
      </c>
      <c r="S14" s="69">
        <f t="shared" si="4"/>
        <v>0</v>
      </c>
      <c r="T14" s="69">
        <f t="shared" si="4"/>
        <v>0</v>
      </c>
      <c r="U14" s="69">
        <f t="shared" ref="U14:AG21" si="6">SUM($C14+U$3)</f>
        <v>0</v>
      </c>
      <c r="V14" s="69">
        <f t="shared" si="6"/>
        <v>0</v>
      </c>
      <c r="W14" s="69">
        <f t="shared" si="6"/>
        <v>0</v>
      </c>
      <c r="X14" s="69">
        <f t="shared" si="6"/>
        <v>0</v>
      </c>
      <c r="Y14" s="69">
        <f t="shared" si="6"/>
        <v>0</v>
      </c>
      <c r="Z14" s="69">
        <f t="shared" si="6"/>
        <v>0</v>
      </c>
      <c r="AA14" s="69">
        <f t="shared" si="6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5"/>
        <v>0</v>
      </c>
    </row>
    <row r="15" spans="1:212" ht="35.1" customHeight="1" thickBot="1">
      <c r="A15" s="101"/>
      <c r="B15" s="44" t="s">
        <v>121</v>
      </c>
      <c r="C15" s="68">
        <f>('Estuary Zone Use'!I15)</f>
        <v>0</v>
      </c>
      <c r="D15" s="69">
        <f t="shared" si="4"/>
        <v>0</v>
      </c>
      <c r="E15" s="69">
        <f t="shared" si="4"/>
        <v>0</v>
      </c>
      <c r="F15" s="69">
        <f t="shared" si="4"/>
        <v>0</v>
      </c>
      <c r="G15" s="69">
        <f t="shared" si="4"/>
        <v>0</v>
      </c>
      <c r="H15" s="69">
        <f t="shared" si="4"/>
        <v>0</v>
      </c>
      <c r="I15" s="69">
        <f t="shared" si="4"/>
        <v>0</v>
      </c>
      <c r="J15" s="69">
        <f t="shared" si="4"/>
        <v>0</v>
      </c>
      <c r="K15" s="69">
        <f t="shared" si="4"/>
        <v>0</v>
      </c>
      <c r="L15" s="69">
        <f t="shared" si="4"/>
        <v>0</v>
      </c>
      <c r="M15" s="69">
        <f t="shared" si="4"/>
        <v>0</v>
      </c>
      <c r="N15" s="69">
        <f t="shared" si="4"/>
        <v>0</v>
      </c>
      <c r="O15" s="69"/>
      <c r="P15" s="69">
        <f t="shared" si="4"/>
        <v>0</v>
      </c>
      <c r="Q15" s="69">
        <f t="shared" si="4"/>
        <v>0</v>
      </c>
      <c r="R15" s="69">
        <f t="shared" si="4"/>
        <v>0</v>
      </c>
      <c r="S15" s="69">
        <f t="shared" si="4"/>
        <v>0</v>
      </c>
      <c r="T15" s="69">
        <f t="shared" si="4"/>
        <v>0</v>
      </c>
      <c r="U15" s="69">
        <f t="shared" si="6"/>
        <v>0</v>
      </c>
      <c r="V15" s="69">
        <f t="shared" si="6"/>
        <v>0</v>
      </c>
      <c r="W15" s="69">
        <f t="shared" si="6"/>
        <v>0</v>
      </c>
      <c r="X15" s="69">
        <f t="shared" si="6"/>
        <v>0</v>
      </c>
      <c r="Y15" s="69">
        <f t="shared" si="6"/>
        <v>0</v>
      </c>
      <c r="Z15" s="69">
        <f t="shared" si="6"/>
        <v>0</v>
      </c>
      <c r="AA15" s="69">
        <f t="shared" si="6"/>
        <v>0</v>
      </c>
      <c r="AB15" s="69">
        <f t="shared" si="6"/>
        <v>0</v>
      </c>
      <c r="AC15" s="69">
        <f t="shared" si="6"/>
        <v>0</v>
      </c>
      <c r="AD15" s="69">
        <f t="shared" si="6"/>
        <v>0</v>
      </c>
      <c r="AE15" s="69">
        <f t="shared" si="6"/>
        <v>0</v>
      </c>
      <c r="AF15" s="69">
        <f t="shared" si="6"/>
        <v>0</v>
      </c>
      <c r="AG15" s="69">
        <f t="shared" si="6"/>
        <v>0</v>
      </c>
      <c r="AH15" s="69">
        <f t="shared" si="5"/>
        <v>0</v>
      </c>
    </row>
    <row r="16" spans="1:212" ht="35.1" customHeight="1" thickBot="1">
      <c r="A16" s="101"/>
      <c r="B16" s="44" t="s">
        <v>117</v>
      </c>
      <c r="C16" s="68">
        <f>('Estuary Zone Use'!I16)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69">
        <f t="shared" si="4"/>
        <v>0</v>
      </c>
      <c r="P16" s="69"/>
      <c r="Q16" s="69">
        <f t="shared" si="4"/>
        <v>0</v>
      </c>
      <c r="R16" s="69">
        <f t="shared" si="4"/>
        <v>0</v>
      </c>
      <c r="S16" s="69">
        <f t="shared" si="4"/>
        <v>0</v>
      </c>
      <c r="T16" s="69">
        <f t="shared" si="4"/>
        <v>0</v>
      </c>
      <c r="U16" s="69">
        <f t="shared" si="6"/>
        <v>0</v>
      </c>
      <c r="V16" s="69">
        <f t="shared" si="6"/>
        <v>0</v>
      </c>
      <c r="W16" s="69">
        <f t="shared" si="6"/>
        <v>0</v>
      </c>
      <c r="X16" s="69">
        <f t="shared" si="6"/>
        <v>0</v>
      </c>
      <c r="Y16" s="69">
        <f t="shared" si="6"/>
        <v>0</v>
      </c>
      <c r="Z16" s="69">
        <f t="shared" si="6"/>
        <v>0</v>
      </c>
      <c r="AA16" s="69">
        <f t="shared" si="6"/>
        <v>0</v>
      </c>
      <c r="AB16" s="69">
        <f t="shared" si="6"/>
        <v>0</v>
      </c>
      <c r="AC16" s="69">
        <f t="shared" si="6"/>
        <v>0</v>
      </c>
      <c r="AD16" s="69">
        <f t="shared" si="6"/>
        <v>0</v>
      </c>
      <c r="AE16" s="69">
        <f t="shared" si="6"/>
        <v>0</v>
      </c>
      <c r="AF16" s="69">
        <f t="shared" si="6"/>
        <v>0</v>
      </c>
      <c r="AG16" s="69">
        <f t="shared" si="6"/>
        <v>0</v>
      </c>
      <c r="AH16" s="69">
        <f t="shared" si="5"/>
        <v>0</v>
      </c>
    </row>
    <row r="17" spans="1:34" ht="35.1" customHeight="1" thickBot="1">
      <c r="A17" s="102"/>
      <c r="B17" s="44" t="s">
        <v>17</v>
      </c>
      <c r="C17" s="68">
        <f>('Estuary Zone Use'!I17)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4"/>
        <v>0</v>
      </c>
      <c r="O17" s="69">
        <f t="shared" si="4"/>
        <v>0</v>
      </c>
      <c r="P17" s="69">
        <f t="shared" si="4"/>
        <v>0</v>
      </c>
      <c r="Q17" s="69"/>
      <c r="R17" s="69">
        <f t="shared" si="4"/>
        <v>0</v>
      </c>
      <c r="S17" s="69">
        <f t="shared" si="4"/>
        <v>0</v>
      </c>
      <c r="T17" s="69">
        <f t="shared" si="4"/>
        <v>0</v>
      </c>
      <c r="U17" s="69">
        <f t="shared" si="6"/>
        <v>0</v>
      </c>
      <c r="V17" s="69">
        <f t="shared" si="6"/>
        <v>0</v>
      </c>
      <c r="W17" s="69">
        <f t="shared" si="6"/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69">
        <f t="shared" si="6"/>
        <v>0</v>
      </c>
      <c r="AB17" s="69">
        <f t="shared" si="6"/>
        <v>0</v>
      </c>
      <c r="AC17" s="69">
        <f t="shared" si="6"/>
        <v>0</v>
      </c>
      <c r="AD17" s="69">
        <f t="shared" si="6"/>
        <v>0</v>
      </c>
      <c r="AE17" s="69">
        <f t="shared" si="6"/>
        <v>0</v>
      </c>
      <c r="AF17" s="69">
        <f t="shared" si="6"/>
        <v>0</v>
      </c>
      <c r="AG17" s="69">
        <f t="shared" si="6"/>
        <v>0</v>
      </c>
      <c r="AH17" s="69">
        <f t="shared" si="5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Use'!I18)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69">
        <f t="shared" si="4"/>
        <v>0</v>
      </c>
      <c r="L18" s="69">
        <f t="shared" si="4"/>
        <v>0</v>
      </c>
      <c r="M18" s="69">
        <f t="shared" si="4"/>
        <v>0</v>
      </c>
      <c r="N18" s="69">
        <f t="shared" si="4"/>
        <v>0</v>
      </c>
      <c r="O18" s="69">
        <f t="shared" si="4"/>
        <v>0</v>
      </c>
      <c r="P18" s="69">
        <f t="shared" si="4"/>
        <v>0</v>
      </c>
      <c r="Q18" s="69">
        <f t="shared" si="4"/>
        <v>0</v>
      </c>
      <c r="R18" s="69"/>
      <c r="S18" s="69">
        <f t="shared" si="4"/>
        <v>0</v>
      </c>
      <c r="T18" s="69">
        <f t="shared" si="4"/>
        <v>0</v>
      </c>
      <c r="U18" s="69">
        <f t="shared" si="6"/>
        <v>0</v>
      </c>
      <c r="V18" s="69">
        <f t="shared" si="6"/>
        <v>0</v>
      </c>
      <c r="W18" s="69">
        <f t="shared" si="6"/>
        <v>0</v>
      </c>
      <c r="X18" s="69">
        <f t="shared" si="6"/>
        <v>0</v>
      </c>
      <c r="Y18" s="69">
        <f t="shared" si="6"/>
        <v>0</v>
      </c>
      <c r="Z18" s="69">
        <f t="shared" si="6"/>
        <v>0</v>
      </c>
      <c r="AA18" s="69">
        <f t="shared" si="6"/>
        <v>0</v>
      </c>
      <c r="AB18" s="69">
        <f t="shared" si="6"/>
        <v>0</v>
      </c>
      <c r="AC18" s="69">
        <f t="shared" si="6"/>
        <v>0</v>
      </c>
      <c r="AD18" s="69">
        <f t="shared" si="6"/>
        <v>0</v>
      </c>
      <c r="AE18" s="69">
        <f t="shared" si="6"/>
        <v>0</v>
      </c>
      <c r="AF18" s="69">
        <f t="shared" si="6"/>
        <v>0</v>
      </c>
      <c r="AG18" s="69">
        <f t="shared" si="6"/>
        <v>0</v>
      </c>
      <c r="AH18" s="69">
        <f t="shared" si="5"/>
        <v>0</v>
      </c>
    </row>
    <row r="19" spans="1:34" ht="35.1" customHeight="1" thickBot="1">
      <c r="A19" s="101"/>
      <c r="B19" s="44" t="s">
        <v>18</v>
      </c>
      <c r="C19" s="68">
        <f>('Estuary Zone Use'!I19)</f>
        <v>0</v>
      </c>
      <c r="D19" s="69">
        <f t="shared" si="4"/>
        <v>0</v>
      </c>
      <c r="E19" s="69">
        <f t="shared" si="4"/>
        <v>0</v>
      </c>
      <c r="F19" s="69">
        <f t="shared" si="4"/>
        <v>0</v>
      </c>
      <c r="G19" s="69">
        <f t="shared" si="4"/>
        <v>0</v>
      </c>
      <c r="H19" s="69">
        <f t="shared" si="4"/>
        <v>0</v>
      </c>
      <c r="I19" s="69">
        <f t="shared" si="4"/>
        <v>0</v>
      </c>
      <c r="J19" s="69">
        <f t="shared" si="4"/>
        <v>0</v>
      </c>
      <c r="K19" s="69">
        <f t="shared" si="4"/>
        <v>0</v>
      </c>
      <c r="L19" s="69">
        <f t="shared" si="4"/>
        <v>0</v>
      </c>
      <c r="M19" s="69">
        <f t="shared" si="4"/>
        <v>0</v>
      </c>
      <c r="N19" s="69">
        <f t="shared" si="4"/>
        <v>0</v>
      </c>
      <c r="O19" s="69">
        <f t="shared" si="4"/>
        <v>0</v>
      </c>
      <c r="P19" s="69">
        <f t="shared" si="4"/>
        <v>0</v>
      </c>
      <c r="Q19" s="69">
        <f t="shared" si="4"/>
        <v>0</v>
      </c>
      <c r="R19" s="69">
        <f t="shared" si="4"/>
        <v>0</v>
      </c>
      <c r="S19" s="69"/>
      <c r="T19" s="69">
        <f t="shared" si="4"/>
        <v>0</v>
      </c>
      <c r="U19" s="69">
        <f t="shared" si="6"/>
        <v>0</v>
      </c>
      <c r="V19" s="69">
        <f t="shared" si="6"/>
        <v>0</v>
      </c>
      <c r="W19" s="69">
        <f t="shared" si="6"/>
        <v>0</v>
      </c>
      <c r="X19" s="69">
        <f t="shared" si="6"/>
        <v>0</v>
      </c>
      <c r="Y19" s="69">
        <f t="shared" si="6"/>
        <v>0</v>
      </c>
      <c r="Z19" s="69">
        <f t="shared" si="6"/>
        <v>0</v>
      </c>
      <c r="AA19" s="69">
        <f t="shared" si="6"/>
        <v>0</v>
      </c>
      <c r="AB19" s="69">
        <f t="shared" si="6"/>
        <v>0</v>
      </c>
      <c r="AC19" s="69">
        <f t="shared" si="6"/>
        <v>0</v>
      </c>
      <c r="AD19" s="69">
        <f t="shared" si="6"/>
        <v>0</v>
      </c>
      <c r="AE19" s="69">
        <f t="shared" si="6"/>
        <v>0</v>
      </c>
      <c r="AF19" s="69">
        <f t="shared" si="6"/>
        <v>0</v>
      </c>
      <c r="AG19" s="69">
        <f t="shared" si="6"/>
        <v>0</v>
      </c>
      <c r="AH19" s="69">
        <f t="shared" si="5"/>
        <v>0</v>
      </c>
    </row>
    <row r="20" spans="1:34" ht="35.1" customHeight="1" thickBot="1">
      <c r="A20" s="102"/>
      <c r="B20" s="44" t="s">
        <v>19</v>
      </c>
      <c r="C20" s="68">
        <f>('Estuary Zone Use'!I20)</f>
        <v>0</v>
      </c>
      <c r="D20" s="69">
        <f t="shared" si="4"/>
        <v>0</v>
      </c>
      <c r="E20" s="69">
        <f t="shared" si="4"/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69">
        <f t="shared" si="4"/>
        <v>0</v>
      </c>
      <c r="M20" s="69">
        <f t="shared" si="4"/>
        <v>0</v>
      </c>
      <c r="N20" s="69">
        <f t="shared" si="4"/>
        <v>0</v>
      </c>
      <c r="O20" s="69">
        <f t="shared" si="4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  <c r="T20" s="69"/>
      <c r="U20" s="69">
        <f t="shared" si="6"/>
        <v>0</v>
      </c>
      <c r="V20" s="69">
        <f t="shared" si="6"/>
        <v>0</v>
      </c>
      <c r="W20" s="69">
        <f t="shared" si="6"/>
        <v>0</v>
      </c>
      <c r="X20" s="69">
        <f t="shared" si="6"/>
        <v>0</v>
      </c>
      <c r="Y20" s="69">
        <f t="shared" si="6"/>
        <v>0</v>
      </c>
      <c r="Z20" s="69">
        <f t="shared" si="6"/>
        <v>0</v>
      </c>
      <c r="AA20" s="69">
        <f t="shared" si="6"/>
        <v>0</v>
      </c>
      <c r="AB20" s="69">
        <f t="shared" si="6"/>
        <v>0</v>
      </c>
      <c r="AC20" s="69">
        <f t="shared" si="6"/>
        <v>0</v>
      </c>
      <c r="AD20" s="69">
        <f t="shared" si="6"/>
        <v>0</v>
      </c>
      <c r="AE20" s="69">
        <f t="shared" si="6"/>
        <v>0</v>
      </c>
      <c r="AF20" s="69">
        <f t="shared" si="6"/>
        <v>0</v>
      </c>
      <c r="AG20" s="69">
        <f t="shared" si="6"/>
        <v>0</v>
      </c>
      <c r="AH20" s="69">
        <f t="shared" si="5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Use'!I21)</f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69">
        <f t="shared" si="4"/>
        <v>0</v>
      </c>
      <c r="O21" s="69">
        <f t="shared" si="4"/>
        <v>0</v>
      </c>
      <c r="P21" s="69">
        <f t="shared" si="4"/>
        <v>0</v>
      </c>
      <c r="Q21" s="69">
        <f t="shared" si="4"/>
        <v>0</v>
      </c>
      <c r="R21" s="69">
        <f t="shared" si="4"/>
        <v>0</v>
      </c>
      <c r="S21" s="69">
        <f t="shared" si="4"/>
        <v>0</v>
      </c>
      <c r="T21" s="69">
        <f t="shared" si="4"/>
        <v>0</v>
      </c>
      <c r="U21" s="69"/>
      <c r="V21" s="69">
        <f t="shared" si="6"/>
        <v>0</v>
      </c>
      <c r="W21" s="69">
        <f t="shared" si="6"/>
        <v>0</v>
      </c>
      <c r="X21" s="69">
        <f t="shared" si="6"/>
        <v>0</v>
      </c>
      <c r="Y21" s="69">
        <f t="shared" si="6"/>
        <v>0</v>
      </c>
      <c r="Z21" s="69">
        <f t="shared" si="6"/>
        <v>0</v>
      </c>
      <c r="AA21" s="69">
        <f t="shared" si="6"/>
        <v>0</v>
      </c>
      <c r="AB21" s="69">
        <f t="shared" si="6"/>
        <v>0</v>
      </c>
      <c r="AC21" s="69">
        <f t="shared" si="6"/>
        <v>0</v>
      </c>
      <c r="AD21" s="69">
        <f t="shared" si="6"/>
        <v>0</v>
      </c>
      <c r="AE21" s="69">
        <f t="shared" si="6"/>
        <v>0</v>
      </c>
      <c r="AF21" s="69">
        <f t="shared" si="6"/>
        <v>0</v>
      </c>
      <c r="AG21" s="69">
        <f t="shared" si="6"/>
        <v>0</v>
      </c>
      <c r="AH21" s="69">
        <f t="shared" si="5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Use'!I22)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  <c r="I22" s="69">
        <f t="shared" si="4"/>
        <v>0</v>
      </c>
      <c r="J22" s="69">
        <f t="shared" si="4"/>
        <v>0</v>
      </c>
      <c r="K22" s="69">
        <f t="shared" si="4"/>
        <v>0</v>
      </c>
      <c r="L22" s="69">
        <f t="shared" si="4"/>
        <v>0</v>
      </c>
      <c r="M22" s="69">
        <f t="shared" si="4"/>
        <v>0</v>
      </c>
      <c r="N22" s="69">
        <f t="shared" si="4"/>
        <v>0</v>
      </c>
      <c r="O22" s="69">
        <f t="shared" si="4"/>
        <v>0</v>
      </c>
      <c r="P22" s="69">
        <f t="shared" si="4"/>
        <v>0</v>
      </c>
      <c r="Q22" s="69">
        <f t="shared" si="4"/>
        <v>0</v>
      </c>
      <c r="R22" s="69">
        <f t="shared" si="4"/>
        <v>0</v>
      </c>
      <c r="S22" s="69">
        <f t="shared" si="4"/>
        <v>0</v>
      </c>
      <c r="T22" s="69">
        <f t="shared" si="4"/>
        <v>0</v>
      </c>
      <c r="U22" s="69">
        <f t="shared" ref="U22:AG29" si="7">SUM($C22+U$3)</f>
        <v>0</v>
      </c>
      <c r="V22" s="69"/>
      <c r="W22" s="69">
        <f t="shared" si="7"/>
        <v>0</v>
      </c>
      <c r="X22" s="69">
        <f t="shared" si="7"/>
        <v>0</v>
      </c>
      <c r="Y22" s="69">
        <f t="shared" si="7"/>
        <v>0</v>
      </c>
      <c r="Z22" s="69">
        <f t="shared" si="7"/>
        <v>0</v>
      </c>
      <c r="AA22" s="69">
        <f t="shared" si="7"/>
        <v>0</v>
      </c>
      <c r="AB22" s="69">
        <f t="shared" si="7"/>
        <v>0</v>
      </c>
      <c r="AC22" s="69">
        <f t="shared" si="7"/>
        <v>0</v>
      </c>
      <c r="AD22" s="69">
        <f t="shared" si="7"/>
        <v>0</v>
      </c>
      <c r="AE22" s="69">
        <f t="shared" si="7"/>
        <v>0</v>
      </c>
      <c r="AF22" s="69">
        <f t="shared" si="7"/>
        <v>0</v>
      </c>
      <c r="AG22" s="69">
        <f t="shared" si="7"/>
        <v>0</v>
      </c>
      <c r="AH22" s="69">
        <f t="shared" si="5"/>
        <v>0</v>
      </c>
    </row>
    <row r="23" spans="1:34" ht="35.1" customHeight="1" thickBot="1">
      <c r="A23" s="101"/>
      <c r="B23" s="44" t="s">
        <v>33</v>
      </c>
      <c r="C23" s="68">
        <f>('Estuary Zone Use'!I23)</f>
        <v>0</v>
      </c>
      <c r="D23" s="69">
        <f t="shared" si="4"/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si="4"/>
        <v>0</v>
      </c>
      <c r="I23" s="69">
        <f t="shared" si="4"/>
        <v>0</v>
      </c>
      <c r="J23" s="69">
        <f t="shared" si="4"/>
        <v>0</v>
      </c>
      <c r="K23" s="69">
        <f t="shared" si="4"/>
        <v>0</v>
      </c>
      <c r="L23" s="69">
        <f t="shared" si="4"/>
        <v>0</v>
      </c>
      <c r="M23" s="69">
        <f t="shared" si="4"/>
        <v>0</v>
      </c>
      <c r="N23" s="69">
        <f t="shared" si="4"/>
        <v>0</v>
      </c>
      <c r="O23" s="69">
        <f t="shared" si="4"/>
        <v>0</v>
      </c>
      <c r="P23" s="69">
        <f t="shared" si="4"/>
        <v>0</v>
      </c>
      <c r="Q23" s="69">
        <f t="shared" si="4"/>
        <v>0</v>
      </c>
      <c r="R23" s="69">
        <f t="shared" si="4"/>
        <v>0</v>
      </c>
      <c r="S23" s="69">
        <f t="shared" si="4"/>
        <v>0</v>
      </c>
      <c r="T23" s="69">
        <f t="shared" si="4"/>
        <v>0</v>
      </c>
      <c r="U23" s="69">
        <f t="shared" si="7"/>
        <v>0</v>
      </c>
      <c r="V23" s="69">
        <f t="shared" si="7"/>
        <v>0</v>
      </c>
      <c r="W23" s="69"/>
      <c r="X23" s="69">
        <f t="shared" si="7"/>
        <v>0</v>
      </c>
      <c r="Y23" s="69">
        <f t="shared" si="7"/>
        <v>0</v>
      </c>
      <c r="Z23" s="69">
        <f t="shared" si="7"/>
        <v>0</v>
      </c>
      <c r="AA23" s="69">
        <f t="shared" si="7"/>
        <v>0</v>
      </c>
      <c r="AB23" s="69">
        <f t="shared" si="7"/>
        <v>0</v>
      </c>
      <c r="AC23" s="69">
        <f t="shared" si="7"/>
        <v>0</v>
      </c>
      <c r="AD23" s="69">
        <f t="shared" si="7"/>
        <v>0</v>
      </c>
      <c r="AE23" s="69">
        <f t="shared" si="7"/>
        <v>0</v>
      </c>
      <c r="AF23" s="69">
        <f t="shared" si="7"/>
        <v>0</v>
      </c>
      <c r="AG23" s="69">
        <f t="shared" si="7"/>
        <v>0</v>
      </c>
      <c r="AH23" s="69">
        <f t="shared" si="5"/>
        <v>0</v>
      </c>
    </row>
    <row r="24" spans="1:34" ht="35.1" customHeight="1" thickBot="1">
      <c r="A24" s="101"/>
      <c r="B24" s="44" t="s">
        <v>50</v>
      </c>
      <c r="C24" s="68">
        <f>('Estuary Zone Use'!I24)</f>
        <v>0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69">
        <f t="shared" si="4"/>
        <v>0</v>
      </c>
      <c r="J24" s="69">
        <f t="shared" si="4"/>
        <v>0</v>
      </c>
      <c r="K24" s="69">
        <f t="shared" si="4"/>
        <v>0</v>
      </c>
      <c r="L24" s="69">
        <f t="shared" si="4"/>
        <v>0</v>
      </c>
      <c r="M24" s="69">
        <f t="shared" si="4"/>
        <v>0</v>
      </c>
      <c r="N24" s="69">
        <f t="shared" si="4"/>
        <v>0</v>
      </c>
      <c r="O24" s="69">
        <f t="shared" si="4"/>
        <v>0</v>
      </c>
      <c r="P24" s="69">
        <f t="shared" si="4"/>
        <v>0</v>
      </c>
      <c r="Q24" s="69">
        <f t="shared" si="4"/>
        <v>0</v>
      </c>
      <c r="R24" s="69">
        <f t="shared" si="4"/>
        <v>0</v>
      </c>
      <c r="S24" s="69">
        <f t="shared" si="4"/>
        <v>0</v>
      </c>
      <c r="T24" s="69">
        <f t="shared" si="4"/>
        <v>0</v>
      </c>
      <c r="U24" s="69">
        <f t="shared" si="7"/>
        <v>0</v>
      </c>
      <c r="V24" s="69">
        <f t="shared" si="7"/>
        <v>0</v>
      </c>
      <c r="W24" s="69">
        <f t="shared" si="7"/>
        <v>0</v>
      </c>
      <c r="X24" s="69"/>
      <c r="Y24" s="69">
        <f t="shared" si="7"/>
        <v>0</v>
      </c>
      <c r="Z24" s="69">
        <f t="shared" si="7"/>
        <v>0</v>
      </c>
      <c r="AA24" s="69">
        <f t="shared" si="7"/>
        <v>0</v>
      </c>
      <c r="AB24" s="69">
        <f t="shared" si="7"/>
        <v>0</v>
      </c>
      <c r="AC24" s="69">
        <f t="shared" si="7"/>
        <v>0</v>
      </c>
      <c r="AD24" s="69">
        <f t="shared" si="7"/>
        <v>0</v>
      </c>
      <c r="AE24" s="69">
        <f t="shared" si="7"/>
        <v>0</v>
      </c>
      <c r="AF24" s="69">
        <f t="shared" si="7"/>
        <v>0</v>
      </c>
      <c r="AG24" s="69">
        <f t="shared" si="7"/>
        <v>0</v>
      </c>
      <c r="AH24" s="69">
        <f t="shared" si="5"/>
        <v>0</v>
      </c>
    </row>
    <row r="25" spans="1:34" ht="35.1" customHeight="1" thickBot="1">
      <c r="A25" s="101"/>
      <c r="B25" s="44" t="s">
        <v>21</v>
      </c>
      <c r="C25" s="68">
        <f>('Estuary Zone Use'!I25)</f>
        <v>0</v>
      </c>
      <c r="D25" s="69">
        <f t="shared" si="4"/>
        <v>0</v>
      </c>
      <c r="E25" s="69">
        <f t="shared" si="4"/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69">
        <f t="shared" si="4"/>
        <v>0</v>
      </c>
      <c r="K25" s="69">
        <f t="shared" si="4"/>
        <v>0</v>
      </c>
      <c r="L25" s="69">
        <f t="shared" si="4"/>
        <v>0</v>
      </c>
      <c r="M25" s="69">
        <f t="shared" si="4"/>
        <v>0</v>
      </c>
      <c r="N25" s="69">
        <f t="shared" si="4"/>
        <v>0</v>
      </c>
      <c r="O25" s="69">
        <f t="shared" si="4"/>
        <v>0</v>
      </c>
      <c r="P25" s="69">
        <f t="shared" si="4"/>
        <v>0</v>
      </c>
      <c r="Q25" s="69">
        <f t="shared" si="4"/>
        <v>0</v>
      </c>
      <c r="R25" s="69">
        <f t="shared" si="4"/>
        <v>0</v>
      </c>
      <c r="S25" s="69">
        <f t="shared" si="4"/>
        <v>0</v>
      </c>
      <c r="T25" s="69">
        <f t="shared" si="4"/>
        <v>0</v>
      </c>
      <c r="U25" s="69">
        <f t="shared" si="7"/>
        <v>0</v>
      </c>
      <c r="V25" s="69">
        <f t="shared" si="7"/>
        <v>0</v>
      </c>
      <c r="W25" s="69">
        <f t="shared" si="7"/>
        <v>0</v>
      </c>
      <c r="X25" s="69">
        <f t="shared" si="7"/>
        <v>0</v>
      </c>
      <c r="Y25" s="69"/>
      <c r="Z25" s="69">
        <f t="shared" si="7"/>
        <v>0</v>
      </c>
      <c r="AA25" s="69">
        <f t="shared" si="7"/>
        <v>0</v>
      </c>
      <c r="AB25" s="69">
        <f t="shared" si="7"/>
        <v>0</v>
      </c>
      <c r="AC25" s="69">
        <f t="shared" si="7"/>
        <v>0</v>
      </c>
      <c r="AD25" s="69">
        <f t="shared" si="7"/>
        <v>0</v>
      </c>
      <c r="AE25" s="69">
        <f t="shared" si="7"/>
        <v>0</v>
      </c>
      <c r="AF25" s="69">
        <f t="shared" si="7"/>
        <v>0</v>
      </c>
      <c r="AG25" s="69">
        <f t="shared" si="7"/>
        <v>0</v>
      </c>
      <c r="AH25" s="69">
        <f t="shared" si="5"/>
        <v>0</v>
      </c>
    </row>
    <row r="26" spans="1:34" ht="35.1" customHeight="1" thickBot="1">
      <c r="A26" s="102"/>
      <c r="B26" s="44" t="s">
        <v>22</v>
      </c>
      <c r="C26" s="68">
        <f>('Estuary Zone Use'!I26)</f>
        <v>0</v>
      </c>
      <c r="D26" s="69">
        <f t="shared" si="4"/>
        <v>0</v>
      </c>
      <c r="E26" s="69">
        <f t="shared" si="4"/>
        <v>0</v>
      </c>
      <c r="F26" s="69">
        <f t="shared" si="4"/>
        <v>0</v>
      </c>
      <c r="G26" s="69">
        <f t="shared" si="4"/>
        <v>0</v>
      </c>
      <c r="H26" s="69">
        <f t="shared" si="4"/>
        <v>0</v>
      </c>
      <c r="I26" s="69">
        <f t="shared" si="4"/>
        <v>0</v>
      </c>
      <c r="J26" s="69">
        <f t="shared" si="4"/>
        <v>0</v>
      </c>
      <c r="K26" s="69">
        <f t="shared" si="4"/>
        <v>0</v>
      </c>
      <c r="L26" s="69">
        <f t="shared" si="4"/>
        <v>0</v>
      </c>
      <c r="M26" s="69">
        <f t="shared" si="4"/>
        <v>0</v>
      </c>
      <c r="N26" s="69">
        <f t="shared" si="4"/>
        <v>0</v>
      </c>
      <c r="O26" s="69">
        <f t="shared" si="4"/>
        <v>0</v>
      </c>
      <c r="P26" s="69">
        <f t="shared" si="4"/>
        <v>0</v>
      </c>
      <c r="Q26" s="69">
        <f t="shared" si="4"/>
        <v>0</v>
      </c>
      <c r="R26" s="69">
        <f t="shared" si="4"/>
        <v>0</v>
      </c>
      <c r="S26" s="69">
        <f t="shared" si="4"/>
        <v>0</v>
      </c>
      <c r="T26" s="69">
        <f t="shared" si="4"/>
        <v>0</v>
      </c>
      <c r="U26" s="69">
        <f t="shared" si="7"/>
        <v>0</v>
      </c>
      <c r="V26" s="69">
        <f t="shared" si="7"/>
        <v>0</v>
      </c>
      <c r="W26" s="69">
        <f t="shared" si="7"/>
        <v>0</v>
      </c>
      <c r="X26" s="69">
        <f t="shared" si="7"/>
        <v>0</v>
      </c>
      <c r="Y26" s="69">
        <f t="shared" si="7"/>
        <v>0</v>
      </c>
      <c r="Z26" s="69"/>
      <c r="AA26" s="69">
        <f t="shared" si="7"/>
        <v>0</v>
      </c>
      <c r="AB26" s="69">
        <f t="shared" si="7"/>
        <v>0</v>
      </c>
      <c r="AC26" s="69">
        <f t="shared" si="7"/>
        <v>0</v>
      </c>
      <c r="AD26" s="69">
        <f t="shared" si="7"/>
        <v>0</v>
      </c>
      <c r="AE26" s="69">
        <f t="shared" si="7"/>
        <v>0</v>
      </c>
      <c r="AF26" s="69">
        <f t="shared" si="7"/>
        <v>0</v>
      </c>
      <c r="AG26" s="69">
        <f t="shared" si="7"/>
        <v>0</v>
      </c>
      <c r="AH26" s="69">
        <f t="shared" si="5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Use'!I27)</f>
        <v>0</v>
      </c>
      <c r="D27" s="69">
        <f t="shared" ref="D27:T27" si="8">SUM($C27+D$3)</f>
        <v>0</v>
      </c>
      <c r="E27" s="69">
        <f t="shared" si="8"/>
        <v>0</v>
      </c>
      <c r="F27" s="69">
        <f t="shared" si="8"/>
        <v>0</v>
      </c>
      <c r="G27" s="69">
        <f t="shared" si="8"/>
        <v>0</v>
      </c>
      <c r="H27" s="69">
        <f t="shared" si="8"/>
        <v>0</v>
      </c>
      <c r="I27" s="69">
        <f t="shared" si="8"/>
        <v>0</v>
      </c>
      <c r="J27" s="69">
        <f t="shared" si="8"/>
        <v>0</v>
      </c>
      <c r="K27" s="69">
        <f t="shared" si="8"/>
        <v>0</v>
      </c>
      <c r="L27" s="69">
        <f t="shared" si="8"/>
        <v>0</v>
      </c>
      <c r="M27" s="69">
        <f t="shared" si="8"/>
        <v>0</v>
      </c>
      <c r="N27" s="69">
        <f t="shared" si="8"/>
        <v>0</v>
      </c>
      <c r="O27" s="69">
        <f t="shared" si="4"/>
        <v>0</v>
      </c>
      <c r="P27" s="69">
        <f t="shared" si="8"/>
        <v>0</v>
      </c>
      <c r="Q27" s="69">
        <f t="shared" si="8"/>
        <v>0</v>
      </c>
      <c r="R27" s="69">
        <f t="shared" si="8"/>
        <v>0</v>
      </c>
      <c r="S27" s="69">
        <f t="shared" si="8"/>
        <v>0</v>
      </c>
      <c r="T27" s="69">
        <f t="shared" si="8"/>
        <v>0</v>
      </c>
      <c r="U27" s="69">
        <f t="shared" si="7"/>
        <v>0</v>
      </c>
      <c r="V27" s="69">
        <f t="shared" si="7"/>
        <v>0</v>
      </c>
      <c r="W27" s="69">
        <f t="shared" si="7"/>
        <v>0</v>
      </c>
      <c r="X27" s="69">
        <f t="shared" si="7"/>
        <v>0</v>
      </c>
      <c r="Y27" s="69">
        <f t="shared" si="7"/>
        <v>0</v>
      </c>
      <c r="Z27" s="69">
        <f t="shared" si="7"/>
        <v>0</v>
      </c>
      <c r="AA27" s="69"/>
      <c r="AB27" s="69">
        <f t="shared" si="7"/>
        <v>0</v>
      </c>
      <c r="AC27" s="69">
        <f t="shared" si="7"/>
        <v>0</v>
      </c>
      <c r="AD27" s="69">
        <f t="shared" si="7"/>
        <v>0</v>
      </c>
      <c r="AE27" s="69">
        <f t="shared" si="7"/>
        <v>0</v>
      </c>
      <c r="AF27" s="69">
        <f t="shared" si="7"/>
        <v>0</v>
      </c>
      <c r="AG27" s="69">
        <f t="shared" si="7"/>
        <v>0</v>
      </c>
      <c r="AH27" s="69">
        <f t="shared" si="5"/>
        <v>0</v>
      </c>
    </row>
    <row r="28" spans="1:34" ht="35.1" customHeight="1" thickBot="1">
      <c r="A28" s="102"/>
      <c r="B28" s="44" t="s">
        <v>23</v>
      </c>
      <c r="C28" s="68">
        <f>('Estuary Zone Use'!I28)</f>
        <v>0</v>
      </c>
      <c r="D28" s="69">
        <f t="shared" si="4"/>
        <v>0</v>
      </c>
      <c r="E28" s="69">
        <f t="shared" si="4"/>
        <v>0</v>
      </c>
      <c r="F28" s="69">
        <f t="shared" si="4"/>
        <v>0</v>
      </c>
      <c r="G28" s="69">
        <f t="shared" si="4"/>
        <v>0</v>
      </c>
      <c r="H28" s="69">
        <f t="shared" si="4"/>
        <v>0</v>
      </c>
      <c r="I28" s="69">
        <f t="shared" si="4"/>
        <v>0</v>
      </c>
      <c r="J28" s="69">
        <f t="shared" si="4"/>
        <v>0</v>
      </c>
      <c r="K28" s="69">
        <f t="shared" si="4"/>
        <v>0</v>
      </c>
      <c r="L28" s="69">
        <f t="shared" si="4"/>
        <v>0</v>
      </c>
      <c r="M28" s="69">
        <f t="shared" si="4"/>
        <v>0</v>
      </c>
      <c r="N28" s="69">
        <f t="shared" si="4"/>
        <v>0</v>
      </c>
      <c r="O28" s="69">
        <f t="shared" si="4"/>
        <v>0</v>
      </c>
      <c r="P28" s="69">
        <f t="shared" si="4"/>
        <v>0</v>
      </c>
      <c r="Q28" s="69">
        <f t="shared" si="4"/>
        <v>0</v>
      </c>
      <c r="R28" s="69">
        <f t="shared" si="4"/>
        <v>0</v>
      </c>
      <c r="S28" s="69">
        <f t="shared" si="4"/>
        <v>0</v>
      </c>
      <c r="T28" s="69">
        <f t="shared" si="4"/>
        <v>0</v>
      </c>
      <c r="U28" s="69">
        <f t="shared" si="7"/>
        <v>0</v>
      </c>
      <c r="V28" s="69">
        <f t="shared" si="7"/>
        <v>0</v>
      </c>
      <c r="W28" s="69">
        <f t="shared" si="7"/>
        <v>0</v>
      </c>
      <c r="X28" s="69">
        <f t="shared" si="7"/>
        <v>0</v>
      </c>
      <c r="Y28" s="69">
        <f t="shared" si="7"/>
        <v>0</v>
      </c>
      <c r="Z28" s="69">
        <f t="shared" si="7"/>
        <v>0</v>
      </c>
      <c r="AA28" s="69">
        <f t="shared" si="7"/>
        <v>0</v>
      </c>
      <c r="AB28" s="69"/>
      <c r="AC28" s="69">
        <f t="shared" si="7"/>
        <v>0</v>
      </c>
      <c r="AD28" s="69">
        <f t="shared" si="7"/>
        <v>0</v>
      </c>
      <c r="AE28" s="69">
        <f t="shared" si="7"/>
        <v>0</v>
      </c>
      <c r="AF28" s="69">
        <f t="shared" si="7"/>
        <v>0</v>
      </c>
      <c r="AG28" s="69">
        <f t="shared" si="7"/>
        <v>0</v>
      </c>
      <c r="AH28" s="69">
        <f t="shared" si="5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Use'!I29)</f>
        <v>0</v>
      </c>
      <c r="D29" s="69">
        <f t="shared" si="4"/>
        <v>0</v>
      </c>
      <c r="E29" s="69">
        <f t="shared" si="4"/>
        <v>0</v>
      </c>
      <c r="F29" s="69">
        <f t="shared" ref="F29:T30" si="9">SUM($C29+F$3)</f>
        <v>0</v>
      </c>
      <c r="G29" s="69">
        <f t="shared" si="9"/>
        <v>0</v>
      </c>
      <c r="H29" s="69">
        <f t="shared" si="9"/>
        <v>0</v>
      </c>
      <c r="I29" s="69">
        <f t="shared" si="9"/>
        <v>0</v>
      </c>
      <c r="J29" s="69">
        <f t="shared" si="9"/>
        <v>0</v>
      </c>
      <c r="K29" s="69">
        <f t="shared" si="9"/>
        <v>0</v>
      </c>
      <c r="L29" s="69">
        <f t="shared" si="9"/>
        <v>0</v>
      </c>
      <c r="M29" s="69">
        <f t="shared" si="9"/>
        <v>0</v>
      </c>
      <c r="N29" s="69">
        <f t="shared" si="9"/>
        <v>0</v>
      </c>
      <c r="O29" s="69">
        <f t="shared" si="9"/>
        <v>0</v>
      </c>
      <c r="P29" s="69">
        <f t="shared" si="9"/>
        <v>0</v>
      </c>
      <c r="Q29" s="69">
        <f t="shared" si="9"/>
        <v>0</v>
      </c>
      <c r="R29" s="69">
        <f t="shared" si="9"/>
        <v>0</v>
      </c>
      <c r="S29" s="69">
        <f t="shared" si="9"/>
        <v>0</v>
      </c>
      <c r="T29" s="69">
        <f t="shared" si="9"/>
        <v>0</v>
      </c>
      <c r="U29" s="69">
        <f t="shared" si="7"/>
        <v>0</v>
      </c>
      <c r="V29" s="69">
        <f t="shared" si="7"/>
        <v>0</v>
      </c>
      <c r="W29" s="69">
        <f t="shared" si="7"/>
        <v>0</v>
      </c>
      <c r="X29" s="69">
        <f t="shared" si="7"/>
        <v>0</v>
      </c>
      <c r="Y29" s="69">
        <f t="shared" si="7"/>
        <v>0</v>
      </c>
      <c r="Z29" s="69">
        <f t="shared" si="7"/>
        <v>0</v>
      </c>
      <c r="AA29" s="69">
        <f t="shared" si="7"/>
        <v>0</v>
      </c>
      <c r="AB29" s="69">
        <f t="shared" si="7"/>
        <v>0</v>
      </c>
      <c r="AC29" s="69"/>
      <c r="AD29" s="69">
        <f t="shared" si="7"/>
        <v>0</v>
      </c>
      <c r="AE29" s="69">
        <f t="shared" si="7"/>
        <v>0</v>
      </c>
      <c r="AF29" s="69">
        <f t="shared" si="7"/>
        <v>0</v>
      </c>
      <c r="AG29" s="69">
        <f t="shared" si="7"/>
        <v>0</v>
      </c>
      <c r="AH29" s="69">
        <f t="shared" si="5"/>
        <v>0</v>
      </c>
    </row>
    <row r="30" spans="1:34" ht="35.1" customHeight="1" thickBot="1">
      <c r="A30" s="101"/>
      <c r="B30" s="44" t="s">
        <v>36</v>
      </c>
      <c r="C30" s="68">
        <f>('Estuary Zone Use'!I30)</f>
        <v>0</v>
      </c>
      <c r="D30" s="69">
        <f t="shared" ref="D30:S30" si="10">SUM($C30+D$3)</f>
        <v>0</v>
      </c>
      <c r="E30" s="69">
        <f t="shared" si="10"/>
        <v>0</v>
      </c>
      <c r="F30" s="69">
        <f t="shared" si="10"/>
        <v>0</v>
      </c>
      <c r="G30" s="69">
        <f t="shared" si="10"/>
        <v>0</v>
      </c>
      <c r="H30" s="69">
        <f t="shared" si="10"/>
        <v>0</v>
      </c>
      <c r="I30" s="69">
        <f t="shared" si="10"/>
        <v>0</v>
      </c>
      <c r="J30" s="69">
        <f t="shared" si="10"/>
        <v>0</v>
      </c>
      <c r="K30" s="69">
        <f t="shared" si="10"/>
        <v>0</v>
      </c>
      <c r="L30" s="69">
        <f t="shared" si="10"/>
        <v>0</v>
      </c>
      <c r="M30" s="69">
        <f t="shared" si="10"/>
        <v>0</v>
      </c>
      <c r="N30" s="69">
        <f t="shared" si="10"/>
        <v>0</v>
      </c>
      <c r="O30" s="69">
        <f t="shared" si="9"/>
        <v>0</v>
      </c>
      <c r="P30" s="69">
        <f t="shared" si="10"/>
        <v>0</v>
      </c>
      <c r="Q30" s="69">
        <f t="shared" si="10"/>
        <v>0</v>
      </c>
      <c r="R30" s="69">
        <f t="shared" si="10"/>
        <v>0</v>
      </c>
      <c r="S30" s="69">
        <f t="shared" si="10"/>
        <v>0</v>
      </c>
      <c r="T30" s="69">
        <f t="shared" ref="T30:AG34" si="11">SUM($C30+T$3)</f>
        <v>0</v>
      </c>
      <c r="U30" s="69">
        <f t="shared" si="11"/>
        <v>0</v>
      </c>
      <c r="V30" s="69">
        <f t="shared" si="11"/>
        <v>0</v>
      </c>
      <c r="W30" s="69">
        <f t="shared" si="11"/>
        <v>0</v>
      </c>
      <c r="X30" s="69">
        <f t="shared" si="11"/>
        <v>0</v>
      </c>
      <c r="Y30" s="69">
        <f t="shared" si="11"/>
        <v>0</v>
      </c>
      <c r="Z30" s="69">
        <f t="shared" si="11"/>
        <v>0</v>
      </c>
      <c r="AA30" s="69">
        <f t="shared" si="11"/>
        <v>0</v>
      </c>
      <c r="AB30" s="69">
        <f t="shared" si="11"/>
        <v>0</v>
      </c>
      <c r="AC30" s="69">
        <f t="shared" si="11"/>
        <v>0</v>
      </c>
      <c r="AD30" s="69"/>
      <c r="AE30" s="69">
        <f t="shared" si="11"/>
        <v>0</v>
      </c>
      <c r="AF30" s="69">
        <f t="shared" si="11"/>
        <v>0</v>
      </c>
      <c r="AG30" s="69">
        <f t="shared" si="11"/>
        <v>0</v>
      </c>
      <c r="AH30" s="69">
        <f t="shared" si="5"/>
        <v>0</v>
      </c>
    </row>
    <row r="31" spans="1:34" ht="35.1" customHeight="1" thickBot="1">
      <c r="A31" s="102"/>
      <c r="B31" s="44" t="s">
        <v>37</v>
      </c>
      <c r="C31" s="68">
        <f>('Estuary Zone Use'!I31)</f>
        <v>0</v>
      </c>
      <c r="D31" s="69">
        <f t="shared" ref="D31:T34" si="12">SUM($C31+D$3)</f>
        <v>0</v>
      </c>
      <c r="E31" s="69">
        <f t="shared" si="12"/>
        <v>0</v>
      </c>
      <c r="F31" s="69">
        <f t="shared" si="12"/>
        <v>0</v>
      </c>
      <c r="G31" s="69">
        <f t="shared" si="12"/>
        <v>0</v>
      </c>
      <c r="H31" s="69">
        <f t="shared" si="12"/>
        <v>0</v>
      </c>
      <c r="I31" s="69">
        <f t="shared" si="12"/>
        <v>0</v>
      </c>
      <c r="J31" s="69">
        <f t="shared" si="12"/>
        <v>0</v>
      </c>
      <c r="K31" s="69">
        <f t="shared" si="12"/>
        <v>0</v>
      </c>
      <c r="L31" s="69">
        <f t="shared" si="12"/>
        <v>0</v>
      </c>
      <c r="M31" s="69">
        <f t="shared" si="12"/>
        <v>0</v>
      </c>
      <c r="N31" s="69">
        <f t="shared" si="12"/>
        <v>0</v>
      </c>
      <c r="O31" s="69">
        <f t="shared" si="12"/>
        <v>0</v>
      </c>
      <c r="P31" s="69">
        <f t="shared" si="12"/>
        <v>0</v>
      </c>
      <c r="Q31" s="69">
        <f t="shared" si="12"/>
        <v>0</v>
      </c>
      <c r="R31" s="69">
        <f t="shared" si="12"/>
        <v>0</v>
      </c>
      <c r="S31" s="69">
        <f t="shared" si="12"/>
        <v>0</v>
      </c>
      <c r="T31" s="69">
        <f t="shared" si="12"/>
        <v>0</v>
      </c>
      <c r="U31" s="69">
        <f t="shared" si="11"/>
        <v>0</v>
      </c>
      <c r="V31" s="69">
        <f t="shared" si="11"/>
        <v>0</v>
      </c>
      <c r="W31" s="69">
        <f t="shared" si="11"/>
        <v>0</v>
      </c>
      <c r="X31" s="69">
        <f t="shared" si="11"/>
        <v>0</v>
      </c>
      <c r="Y31" s="69">
        <f t="shared" si="11"/>
        <v>0</v>
      </c>
      <c r="Z31" s="69">
        <f t="shared" si="11"/>
        <v>0</v>
      </c>
      <c r="AA31" s="69">
        <f t="shared" si="11"/>
        <v>0</v>
      </c>
      <c r="AB31" s="69">
        <f t="shared" si="11"/>
        <v>0</v>
      </c>
      <c r="AC31" s="69">
        <f t="shared" si="11"/>
        <v>0</v>
      </c>
      <c r="AD31" s="69">
        <f t="shared" si="11"/>
        <v>0</v>
      </c>
      <c r="AE31" s="69"/>
      <c r="AF31" s="69">
        <f t="shared" si="11"/>
        <v>0</v>
      </c>
      <c r="AG31" s="69">
        <f t="shared" si="11"/>
        <v>0</v>
      </c>
      <c r="AH31" s="69">
        <f t="shared" si="5"/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Use'!I32)</f>
        <v>0</v>
      </c>
      <c r="D32" s="69">
        <f t="shared" si="12"/>
        <v>0</v>
      </c>
      <c r="E32" s="69">
        <f t="shared" si="12"/>
        <v>0</v>
      </c>
      <c r="F32" s="69">
        <f t="shared" si="12"/>
        <v>0</v>
      </c>
      <c r="G32" s="69">
        <f t="shared" si="12"/>
        <v>0</v>
      </c>
      <c r="H32" s="69">
        <f t="shared" si="12"/>
        <v>0</v>
      </c>
      <c r="I32" s="69">
        <f t="shared" si="12"/>
        <v>0</v>
      </c>
      <c r="J32" s="69">
        <f t="shared" si="12"/>
        <v>0</v>
      </c>
      <c r="K32" s="69">
        <f t="shared" si="12"/>
        <v>0</v>
      </c>
      <c r="L32" s="69">
        <f t="shared" si="12"/>
        <v>0</v>
      </c>
      <c r="M32" s="69">
        <f t="shared" si="12"/>
        <v>0</v>
      </c>
      <c r="N32" s="69">
        <f t="shared" si="12"/>
        <v>0</v>
      </c>
      <c r="O32" s="69">
        <f t="shared" si="12"/>
        <v>0</v>
      </c>
      <c r="P32" s="69">
        <f t="shared" si="12"/>
        <v>0</v>
      </c>
      <c r="Q32" s="69">
        <f t="shared" si="12"/>
        <v>0</v>
      </c>
      <c r="R32" s="69">
        <f t="shared" si="12"/>
        <v>0</v>
      </c>
      <c r="S32" s="69">
        <f t="shared" si="12"/>
        <v>0</v>
      </c>
      <c r="T32" s="69">
        <f t="shared" si="12"/>
        <v>0</v>
      </c>
      <c r="U32" s="69">
        <f t="shared" si="11"/>
        <v>0</v>
      </c>
      <c r="V32" s="69">
        <f t="shared" si="11"/>
        <v>0</v>
      </c>
      <c r="W32" s="69">
        <f t="shared" si="11"/>
        <v>0</v>
      </c>
      <c r="X32" s="69">
        <f t="shared" si="11"/>
        <v>0</v>
      </c>
      <c r="Y32" s="69">
        <f t="shared" si="11"/>
        <v>0</v>
      </c>
      <c r="Z32" s="69">
        <f t="shared" si="11"/>
        <v>0</v>
      </c>
      <c r="AA32" s="69">
        <f t="shared" si="11"/>
        <v>0</v>
      </c>
      <c r="AB32" s="69">
        <f t="shared" si="11"/>
        <v>0</v>
      </c>
      <c r="AC32" s="69">
        <f t="shared" si="11"/>
        <v>0</v>
      </c>
      <c r="AD32" s="69">
        <f t="shared" si="11"/>
        <v>0</v>
      </c>
      <c r="AE32" s="69">
        <f t="shared" si="11"/>
        <v>0</v>
      </c>
      <c r="AF32" s="69"/>
      <c r="AG32" s="69">
        <f t="shared" si="11"/>
        <v>0</v>
      </c>
      <c r="AH32" s="69">
        <f t="shared" si="5"/>
        <v>0</v>
      </c>
    </row>
    <row r="33" spans="1:34" ht="35.1" customHeight="1" thickBot="1">
      <c r="A33" s="101"/>
      <c r="B33" s="44" t="s">
        <v>25</v>
      </c>
      <c r="C33" s="68">
        <f>('Estuary Zone Use'!I33)</f>
        <v>0</v>
      </c>
      <c r="D33" s="69">
        <f t="shared" si="12"/>
        <v>0</v>
      </c>
      <c r="E33" s="69">
        <f t="shared" si="12"/>
        <v>0</v>
      </c>
      <c r="F33" s="69">
        <f t="shared" si="12"/>
        <v>0</v>
      </c>
      <c r="G33" s="69">
        <f t="shared" si="12"/>
        <v>0</v>
      </c>
      <c r="H33" s="69">
        <f t="shared" si="12"/>
        <v>0</v>
      </c>
      <c r="I33" s="69">
        <f t="shared" si="12"/>
        <v>0</v>
      </c>
      <c r="J33" s="69">
        <f t="shared" si="12"/>
        <v>0</v>
      </c>
      <c r="K33" s="69">
        <f t="shared" si="12"/>
        <v>0</v>
      </c>
      <c r="L33" s="69">
        <f t="shared" si="12"/>
        <v>0</v>
      </c>
      <c r="M33" s="69">
        <f t="shared" si="12"/>
        <v>0</v>
      </c>
      <c r="N33" s="69">
        <f t="shared" si="12"/>
        <v>0</v>
      </c>
      <c r="O33" s="69">
        <f t="shared" si="12"/>
        <v>0</v>
      </c>
      <c r="P33" s="69">
        <f t="shared" si="12"/>
        <v>0</v>
      </c>
      <c r="Q33" s="69">
        <f t="shared" si="12"/>
        <v>0</v>
      </c>
      <c r="R33" s="69">
        <f t="shared" si="12"/>
        <v>0</v>
      </c>
      <c r="S33" s="69">
        <f t="shared" si="12"/>
        <v>0</v>
      </c>
      <c r="T33" s="69">
        <f t="shared" si="12"/>
        <v>0</v>
      </c>
      <c r="U33" s="69">
        <f t="shared" si="11"/>
        <v>0</v>
      </c>
      <c r="V33" s="69">
        <f t="shared" si="11"/>
        <v>0</v>
      </c>
      <c r="W33" s="69">
        <f t="shared" si="11"/>
        <v>0</v>
      </c>
      <c r="X33" s="69">
        <f t="shared" si="11"/>
        <v>0</v>
      </c>
      <c r="Y33" s="69">
        <f t="shared" si="11"/>
        <v>0</v>
      </c>
      <c r="Z33" s="69">
        <f t="shared" si="11"/>
        <v>0</v>
      </c>
      <c r="AA33" s="69">
        <f t="shared" si="11"/>
        <v>0</v>
      </c>
      <c r="AB33" s="69">
        <f t="shared" si="11"/>
        <v>0</v>
      </c>
      <c r="AC33" s="69">
        <f t="shared" si="11"/>
        <v>0</v>
      </c>
      <c r="AD33" s="69">
        <f t="shared" si="11"/>
        <v>0</v>
      </c>
      <c r="AE33" s="69">
        <f t="shared" si="11"/>
        <v>0</v>
      </c>
      <c r="AF33" s="69">
        <f t="shared" si="11"/>
        <v>0</v>
      </c>
      <c r="AG33" s="69"/>
      <c r="AH33" s="69">
        <f t="shared" si="5"/>
        <v>0</v>
      </c>
    </row>
    <row r="34" spans="1:34" ht="34.5" customHeight="1" thickBot="1">
      <c r="A34" s="102"/>
      <c r="B34" s="44" t="s">
        <v>115</v>
      </c>
      <c r="C34" s="68">
        <f>('Estuary Zone Use'!I34)</f>
        <v>0</v>
      </c>
      <c r="D34" s="69">
        <f t="shared" si="12"/>
        <v>0</v>
      </c>
      <c r="E34" s="69">
        <f t="shared" si="12"/>
        <v>0</v>
      </c>
      <c r="F34" s="69">
        <f t="shared" si="12"/>
        <v>0</v>
      </c>
      <c r="G34" s="69">
        <f t="shared" si="12"/>
        <v>0</v>
      </c>
      <c r="H34" s="69">
        <f t="shared" si="12"/>
        <v>0</v>
      </c>
      <c r="I34" s="69">
        <f t="shared" si="12"/>
        <v>0</v>
      </c>
      <c r="J34" s="69">
        <f t="shared" si="12"/>
        <v>0</v>
      </c>
      <c r="K34" s="69">
        <f t="shared" si="12"/>
        <v>0</v>
      </c>
      <c r="L34" s="69">
        <f t="shared" si="12"/>
        <v>0</v>
      </c>
      <c r="M34" s="69">
        <f t="shared" si="12"/>
        <v>0</v>
      </c>
      <c r="N34" s="69">
        <f t="shared" si="12"/>
        <v>0</v>
      </c>
      <c r="O34" s="69">
        <f t="shared" si="12"/>
        <v>0</v>
      </c>
      <c r="P34" s="69">
        <f t="shared" si="12"/>
        <v>0</v>
      </c>
      <c r="Q34" s="69">
        <f t="shared" si="12"/>
        <v>0</v>
      </c>
      <c r="R34" s="69">
        <f t="shared" si="12"/>
        <v>0</v>
      </c>
      <c r="S34" s="69">
        <f t="shared" si="12"/>
        <v>0</v>
      </c>
      <c r="T34" s="69">
        <f t="shared" si="12"/>
        <v>0</v>
      </c>
      <c r="U34" s="69">
        <f t="shared" si="11"/>
        <v>0</v>
      </c>
      <c r="V34" s="69">
        <f t="shared" si="11"/>
        <v>0</v>
      </c>
      <c r="W34" s="69">
        <f t="shared" si="11"/>
        <v>0</v>
      </c>
      <c r="X34" s="69">
        <f t="shared" si="11"/>
        <v>0</v>
      </c>
      <c r="Y34" s="69">
        <f t="shared" si="11"/>
        <v>0</v>
      </c>
      <c r="Z34" s="69">
        <f t="shared" si="11"/>
        <v>0</v>
      </c>
      <c r="AA34" s="69">
        <f t="shared" si="11"/>
        <v>0</v>
      </c>
      <c r="AB34" s="69">
        <f t="shared" si="11"/>
        <v>0</v>
      </c>
      <c r="AC34" s="69">
        <f t="shared" si="11"/>
        <v>0</v>
      </c>
      <c r="AD34" s="69">
        <f t="shared" si="11"/>
        <v>0</v>
      </c>
      <c r="AE34" s="69">
        <f t="shared" si="11"/>
        <v>0</v>
      </c>
      <c r="AF34" s="69">
        <f t="shared" si="11"/>
        <v>0</v>
      </c>
      <c r="AG34" s="69">
        <f t="shared" si="11"/>
        <v>0</v>
      </c>
      <c r="AH34" s="69"/>
    </row>
  </sheetData>
  <sheetProtection password="C8E1" sheet="1" objects="1" scenarios="1" selectLockedCells="1"/>
  <mergeCells count="23">
    <mergeCell ref="A29:A31"/>
    <mergeCell ref="A32:A34"/>
    <mergeCell ref="A9:A11"/>
    <mergeCell ref="A12:A13"/>
    <mergeCell ref="A14:A17"/>
    <mergeCell ref="A18:A20"/>
    <mergeCell ref="A22:A26"/>
    <mergeCell ref="A27:A28"/>
    <mergeCell ref="AA1:AB1"/>
    <mergeCell ref="AC1:AE1"/>
    <mergeCell ref="AF1:AH1"/>
    <mergeCell ref="A5:A7"/>
    <mergeCell ref="AJ5:AM5"/>
    <mergeCell ref="AJ6:AK6"/>
    <mergeCell ref="AL6:AM6"/>
    <mergeCell ref="AJ7:AK7"/>
    <mergeCell ref="AL7:AM7"/>
    <mergeCell ref="E1:G1"/>
    <mergeCell ref="I1:K1"/>
    <mergeCell ref="L1:M1"/>
    <mergeCell ref="N1:Q1"/>
    <mergeCell ref="R1:T1"/>
    <mergeCell ref="V1:Z1"/>
  </mergeCells>
  <conditionalFormatting sqref="D4:AH34">
    <cfRule type="cellIs" dxfId="301" priority="11" operator="equal">
      <formula>4</formula>
    </cfRule>
    <cfRule type="cellIs" dxfId="300" priority="12" operator="equal">
      <formula>3</formula>
    </cfRule>
    <cfRule type="containsBlanks" dxfId="299" priority="13">
      <formula>LEN(TRIM(D4))=0</formula>
    </cfRule>
    <cfRule type="cellIs" dxfId="298" priority="14" operator="equal">
      <formula>2</formula>
    </cfRule>
    <cfRule type="cellIs" dxfId="297" priority="15" operator="equal">
      <formula>1</formula>
    </cfRule>
    <cfRule type="cellIs" dxfId="296" priority="16" operator="equal">
      <formula>0</formula>
    </cfRule>
  </conditionalFormatting>
  <conditionalFormatting sqref="D4:AH34">
    <cfRule type="cellIs" dxfId="295" priority="6" operator="between">
      <formula>5</formula>
      <formula>6</formula>
    </cfRule>
    <cfRule type="cellIs" dxfId="294" priority="7" operator="between">
      <formula>3</formula>
      <formula>4</formula>
    </cfRule>
    <cfRule type="containsBlanks" dxfId="293" priority="8">
      <formula>LEN(TRIM(D4))=0</formula>
    </cfRule>
    <cfRule type="cellIs" dxfId="292" priority="9" operator="between">
      <formula>1</formula>
      <formula>2</formula>
    </cfRule>
    <cfRule type="cellIs" dxfId="291" priority="10" operator="equal">
      <formula>0</formula>
    </cfRule>
  </conditionalFormatting>
  <conditionalFormatting sqref="D4:AH34">
    <cfRule type="cellIs" dxfId="290" priority="1" operator="between">
      <formula>5</formula>
      <formula>6</formula>
    </cfRule>
    <cfRule type="cellIs" dxfId="289" priority="2" operator="between">
      <formula>3</formula>
      <formula>4</formula>
    </cfRule>
    <cfRule type="containsBlanks" dxfId="288" priority="3">
      <formula>LEN(TRIM(D4))=0</formula>
    </cfRule>
    <cfRule type="cellIs" dxfId="287" priority="4" operator="between">
      <formula>1</formula>
      <formula>2</formula>
    </cfRule>
    <cfRule type="cellIs" dxfId="286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  <ignoredErrors>
    <ignoredError sqref="G5:AA5 AA4 AA6:AA13 O6:O13 D27:T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212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</row>
    <row r="2" spans="1:212" s="23" customFormat="1" ht="152.25" customHeight="1" thickBot="1">
      <c r="A2" s="41" t="s">
        <v>40</v>
      </c>
      <c r="B2" s="70" t="s">
        <v>176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</row>
    <row r="3" spans="1:212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</row>
    <row r="4" spans="1:212" ht="35.1" customHeight="1" thickBot="1">
      <c r="A4" s="46" t="s">
        <v>0</v>
      </c>
      <c r="B4" s="44" t="s">
        <v>9</v>
      </c>
      <c r="C4" s="68">
        <f>('Estuary Zone Use'!J4)</f>
        <v>0</v>
      </c>
      <c r="D4" s="69"/>
      <c r="E4" s="69">
        <f t="shared" ref="E4:AH13" si="1">SUM($C4+E$3)</f>
        <v>0</v>
      </c>
      <c r="F4" s="69">
        <f t="shared" si="1"/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>SUM($C4+N$3)</f>
        <v>0</v>
      </c>
      <c r="O4" s="69">
        <f t="shared" ref="O4:O14" si="2">SUM($C4+O$3)</f>
        <v>0</v>
      </c>
      <c r="P4" s="69">
        <f t="shared" si="1"/>
        <v>0</v>
      </c>
      <c r="Q4" s="69">
        <f t="shared" si="1"/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13" si="3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0</v>
      </c>
      <c r="AJ4" s="25" t="s">
        <v>85</v>
      </c>
      <c r="AK4" s="57"/>
      <c r="AL4" s="57"/>
      <c r="AM4" s="57"/>
    </row>
    <row r="5" spans="1:212" ht="35.1" customHeight="1" thickBot="1">
      <c r="A5" s="100" t="s">
        <v>1</v>
      </c>
      <c r="B5" s="44" t="s">
        <v>10</v>
      </c>
      <c r="C5" s="68">
        <f>('Estuary Zone Use'!J5)</f>
        <v>0</v>
      </c>
      <c r="D5" s="69">
        <f t="shared" ref="D5:T29" si="4">SUM($C5+D$3)</f>
        <v>0</v>
      </c>
      <c r="E5" s="69"/>
      <c r="F5" s="69">
        <f t="shared" si="4"/>
        <v>0</v>
      </c>
      <c r="G5" s="69">
        <f t="shared" si="4"/>
        <v>0</v>
      </c>
      <c r="H5" s="69">
        <f t="shared" si="1"/>
        <v>0</v>
      </c>
      <c r="I5" s="69">
        <f t="shared" si="4"/>
        <v>0</v>
      </c>
      <c r="J5" s="69">
        <f t="shared" si="4"/>
        <v>0</v>
      </c>
      <c r="K5" s="69">
        <f t="shared" si="4"/>
        <v>0</v>
      </c>
      <c r="L5" s="69">
        <f t="shared" si="4"/>
        <v>0</v>
      </c>
      <c r="M5" s="69">
        <f t="shared" si="4"/>
        <v>0</v>
      </c>
      <c r="N5" s="69">
        <f t="shared" si="4"/>
        <v>0</v>
      </c>
      <c r="O5" s="69">
        <f t="shared" si="2"/>
        <v>0</v>
      </c>
      <c r="P5" s="69">
        <f t="shared" si="4"/>
        <v>0</v>
      </c>
      <c r="Q5" s="69">
        <f t="shared" si="4"/>
        <v>0</v>
      </c>
      <c r="R5" s="69">
        <f t="shared" si="4"/>
        <v>0</v>
      </c>
      <c r="S5" s="69">
        <f t="shared" si="4"/>
        <v>0</v>
      </c>
      <c r="T5" s="69">
        <f t="shared" si="4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3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</row>
    <row r="6" spans="1:212" ht="35.1" customHeight="1" thickBot="1">
      <c r="A6" s="101"/>
      <c r="B6" s="44" t="s">
        <v>11</v>
      </c>
      <c r="C6" s="68">
        <f>('Estuary Zone Use'!J6)</f>
        <v>0</v>
      </c>
      <c r="D6" s="69">
        <f t="shared" si="4"/>
        <v>0</v>
      </c>
      <c r="E6" s="69">
        <f t="shared" si="1"/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0</v>
      </c>
      <c r="O6" s="69">
        <f t="shared" si="2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3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</row>
    <row r="7" spans="1:212" ht="35.1" customHeight="1" thickBot="1">
      <c r="A7" s="102"/>
      <c r="B7" s="44" t="s">
        <v>12</v>
      </c>
      <c r="C7" s="68">
        <f>('Estuary Zone Use'!J7)</f>
        <v>0</v>
      </c>
      <c r="D7" s="69">
        <f t="shared" si="4"/>
        <v>0</v>
      </c>
      <c r="E7" s="69">
        <f t="shared" si="1"/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2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3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</row>
    <row r="8" spans="1:212" ht="35.1" customHeight="1" thickBot="1">
      <c r="A8" s="46" t="s">
        <v>2</v>
      </c>
      <c r="B8" s="44" t="s">
        <v>13</v>
      </c>
      <c r="C8" s="68">
        <f>('Estuary Zone Use'!J8)</f>
        <v>0</v>
      </c>
      <c r="D8" s="69">
        <f t="shared" si="4"/>
        <v>0</v>
      </c>
      <c r="E8" s="69">
        <f t="shared" si="1"/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1"/>
        <v>0</v>
      </c>
      <c r="O8" s="69">
        <f t="shared" si="2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3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212" ht="35.1" customHeight="1" thickBot="1">
      <c r="A9" s="100" t="s">
        <v>51</v>
      </c>
      <c r="B9" s="44" t="s">
        <v>28</v>
      </c>
      <c r="C9" s="68">
        <f>('Estuary Zone Use'!J9)</f>
        <v>0</v>
      </c>
      <c r="D9" s="69">
        <f t="shared" si="4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1"/>
        <v>0</v>
      </c>
      <c r="O9" s="69">
        <f t="shared" si="2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3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212" ht="35.1" customHeight="1" thickBot="1">
      <c r="A10" s="101"/>
      <c r="B10" s="44" t="s">
        <v>29</v>
      </c>
      <c r="C10" s="68">
        <f>('Estuary Zone Use'!J10)</f>
        <v>0</v>
      </c>
      <c r="D10" s="69">
        <f t="shared" si="4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1"/>
        <v>0</v>
      </c>
      <c r="O10" s="69">
        <f t="shared" si="2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3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212" ht="35.1" customHeight="1" thickBot="1">
      <c r="A11" s="102"/>
      <c r="B11" s="44" t="s">
        <v>30</v>
      </c>
      <c r="C11" s="68">
        <f>('Estuary Zone Use'!J11)</f>
        <v>0</v>
      </c>
      <c r="D11" s="69">
        <f t="shared" si="4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2"/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3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212" ht="35.1" customHeight="1" thickBot="1">
      <c r="A12" s="100" t="s">
        <v>26</v>
      </c>
      <c r="B12" s="44" t="s">
        <v>14</v>
      </c>
      <c r="C12" s="68">
        <f>('Estuary Zone Use'!J12)</f>
        <v>0</v>
      </c>
      <c r="D12" s="69">
        <f t="shared" si="4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1"/>
        <v>0</v>
      </c>
      <c r="O12" s="69">
        <f t="shared" si="2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3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33" si="5">SUM($C12+AH$3)</f>
        <v>0</v>
      </c>
    </row>
    <row r="13" spans="1:212" ht="35.1" customHeight="1" thickBot="1">
      <c r="A13" s="102"/>
      <c r="B13" s="44" t="s">
        <v>15</v>
      </c>
      <c r="C13" s="68">
        <f>('Estuary Zone Use'!J13)</f>
        <v>0</v>
      </c>
      <c r="D13" s="69">
        <f t="shared" si="4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1"/>
        <v>0</v>
      </c>
      <c r="O13" s="69">
        <f t="shared" si="2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3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5"/>
        <v>0</v>
      </c>
    </row>
    <row r="14" spans="1:212" ht="35.1" customHeight="1" thickBot="1">
      <c r="A14" s="100" t="s">
        <v>4</v>
      </c>
      <c r="B14" s="44" t="s">
        <v>16</v>
      </c>
      <c r="C14" s="68">
        <f>('Estuary Zone Use'!J14)</f>
        <v>0</v>
      </c>
      <c r="D14" s="69">
        <f t="shared" si="4"/>
        <v>0</v>
      </c>
      <c r="E14" s="69">
        <f t="shared" si="4"/>
        <v>0</v>
      </c>
      <c r="F14" s="69">
        <f t="shared" si="4"/>
        <v>0</v>
      </c>
      <c r="G14" s="69">
        <f t="shared" si="4"/>
        <v>0</v>
      </c>
      <c r="H14" s="69">
        <f t="shared" si="4"/>
        <v>0</v>
      </c>
      <c r="I14" s="69">
        <f t="shared" si="4"/>
        <v>0</v>
      </c>
      <c r="J14" s="69">
        <f t="shared" si="4"/>
        <v>0</v>
      </c>
      <c r="K14" s="69">
        <f t="shared" si="4"/>
        <v>0</v>
      </c>
      <c r="L14" s="69">
        <f t="shared" si="4"/>
        <v>0</v>
      </c>
      <c r="M14" s="69">
        <f t="shared" si="4"/>
        <v>0</v>
      </c>
      <c r="N14" s="69"/>
      <c r="O14" s="69">
        <f t="shared" si="2"/>
        <v>0</v>
      </c>
      <c r="P14" s="69">
        <f t="shared" si="4"/>
        <v>0</v>
      </c>
      <c r="Q14" s="69">
        <f t="shared" si="4"/>
        <v>0</v>
      </c>
      <c r="R14" s="69">
        <f t="shared" si="4"/>
        <v>0</v>
      </c>
      <c r="S14" s="69">
        <f t="shared" si="4"/>
        <v>0</v>
      </c>
      <c r="T14" s="69">
        <f t="shared" si="4"/>
        <v>0</v>
      </c>
      <c r="U14" s="69">
        <f t="shared" ref="U14:AG21" si="6">SUM($C14+U$3)</f>
        <v>0</v>
      </c>
      <c r="V14" s="69">
        <f t="shared" si="6"/>
        <v>0</v>
      </c>
      <c r="W14" s="69">
        <f t="shared" si="6"/>
        <v>0</v>
      </c>
      <c r="X14" s="69">
        <f t="shared" si="6"/>
        <v>0</v>
      </c>
      <c r="Y14" s="69">
        <f t="shared" si="6"/>
        <v>0</v>
      </c>
      <c r="Z14" s="69">
        <f t="shared" si="6"/>
        <v>0</v>
      </c>
      <c r="AA14" s="69">
        <f t="shared" si="6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5"/>
        <v>0</v>
      </c>
    </row>
    <row r="15" spans="1:212" ht="35.1" customHeight="1" thickBot="1">
      <c r="A15" s="101"/>
      <c r="B15" s="44" t="s">
        <v>121</v>
      </c>
      <c r="C15" s="68">
        <f>('Estuary Zone Use'!J15)</f>
        <v>0</v>
      </c>
      <c r="D15" s="69">
        <f t="shared" si="4"/>
        <v>0</v>
      </c>
      <c r="E15" s="69">
        <f t="shared" si="4"/>
        <v>0</v>
      </c>
      <c r="F15" s="69">
        <f t="shared" si="4"/>
        <v>0</v>
      </c>
      <c r="G15" s="69">
        <f t="shared" si="4"/>
        <v>0</v>
      </c>
      <c r="H15" s="69">
        <f t="shared" si="4"/>
        <v>0</v>
      </c>
      <c r="I15" s="69">
        <f t="shared" si="4"/>
        <v>0</v>
      </c>
      <c r="J15" s="69">
        <f t="shared" si="4"/>
        <v>0</v>
      </c>
      <c r="K15" s="69">
        <f t="shared" si="4"/>
        <v>0</v>
      </c>
      <c r="L15" s="69">
        <f t="shared" si="4"/>
        <v>0</v>
      </c>
      <c r="M15" s="69">
        <f t="shared" si="4"/>
        <v>0</v>
      </c>
      <c r="N15" s="69">
        <f t="shared" si="4"/>
        <v>0</v>
      </c>
      <c r="O15" s="69"/>
      <c r="P15" s="69">
        <f t="shared" si="4"/>
        <v>0</v>
      </c>
      <c r="Q15" s="69">
        <f t="shared" si="4"/>
        <v>0</v>
      </c>
      <c r="R15" s="69">
        <f t="shared" si="4"/>
        <v>0</v>
      </c>
      <c r="S15" s="69">
        <f t="shared" si="4"/>
        <v>0</v>
      </c>
      <c r="T15" s="69">
        <f t="shared" si="4"/>
        <v>0</v>
      </c>
      <c r="U15" s="69">
        <f t="shared" si="6"/>
        <v>0</v>
      </c>
      <c r="V15" s="69">
        <f t="shared" si="6"/>
        <v>0</v>
      </c>
      <c r="W15" s="69">
        <f t="shared" si="6"/>
        <v>0</v>
      </c>
      <c r="X15" s="69">
        <f t="shared" si="6"/>
        <v>0</v>
      </c>
      <c r="Y15" s="69">
        <f t="shared" si="6"/>
        <v>0</v>
      </c>
      <c r="Z15" s="69">
        <f t="shared" si="6"/>
        <v>0</v>
      </c>
      <c r="AA15" s="69">
        <f t="shared" si="6"/>
        <v>0</v>
      </c>
      <c r="AB15" s="69">
        <f t="shared" si="6"/>
        <v>0</v>
      </c>
      <c r="AC15" s="69">
        <f t="shared" si="6"/>
        <v>0</v>
      </c>
      <c r="AD15" s="69">
        <f t="shared" si="6"/>
        <v>0</v>
      </c>
      <c r="AE15" s="69">
        <f t="shared" si="6"/>
        <v>0</v>
      </c>
      <c r="AF15" s="69">
        <f t="shared" si="6"/>
        <v>0</v>
      </c>
      <c r="AG15" s="69">
        <f t="shared" si="6"/>
        <v>0</v>
      </c>
      <c r="AH15" s="69">
        <f t="shared" si="5"/>
        <v>0</v>
      </c>
    </row>
    <row r="16" spans="1:212" ht="35.1" customHeight="1" thickBot="1">
      <c r="A16" s="101"/>
      <c r="B16" s="44" t="s">
        <v>117</v>
      </c>
      <c r="C16" s="68">
        <f>('Estuary Zone Use'!J16)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69">
        <f t="shared" si="4"/>
        <v>0</v>
      </c>
      <c r="P16" s="69"/>
      <c r="Q16" s="69">
        <f t="shared" si="4"/>
        <v>0</v>
      </c>
      <c r="R16" s="69">
        <f t="shared" si="4"/>
        <v>0</v>
      </c>
      <c r="S16" s="69">
        <f t="shared" si="4"/>
        <v>0</v>
      </c>
      <c r="T16" s="69">
        <f t="shared" si="4"/>
        <v>0</v>
      </c>
      <c r="U16" s="69">
        <f t="shared" si="6"/>
        <v>0</v>
      </c>
      <c r="V16" s="69">
        <f t="shared" si="6"/>
        <v>0</v>
      </c>
      <c r="W16" s="69">
        <f t="shared" si="6"/>
        <v>0</v>
      </c>
      <c r="X16" s="69">
        <f t="shared" si="6"/>
        <v>0</v>
      </c>
      <c r="Y16" s="69">
        <f t="shared" si="6"/>
        <v>0</v>
      </c>
      <c r="Z16" s="69">
        <f t="shared" si="6"/>
        <v>0</v>
      </c>
      <c r="AA16" s="69">
        <f t="shared" si="6"/>
        <v>0</v>
      </c>
      <c r="AB16" s="69">
        <f t="shared" si="6"/>
        <v>0</v>
      </c>
      <c r="AC16" s="69">
        <f t="shared" si="6"/>
        <v>0</v>
      </c>
      <c r="AD16" s="69">
        <f t="shared" si="6"/>
        <v>0</v>
      </c>
      <c r="AE16" s="69">
        <f t="shared" si="6"/>
        <v>0</v>
      </c>
      <c r="AF16" s="69">
        <f t="shared" si="6"/>
        <v>0</v>
      </c>
      <c r="AG16" s="69">
        <f t="shared" si="6"/>
        <v>0</v>
      </c>
      <c r="AH16" s="69">
        <f t="shared" si="5"/>
        <v>0</v>
      </c>
    </row>
    <row r="17" spans="1:34" ht="35.1" customHeight="1" thickBot="1">
      <c r="A17" s="102"/>
      <c r="B17" s="44" t="s">
        <v>17</v>
      </c>
      <c r="C17" s="68">
        <f>('Estuary Zone Use'!J17)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4"/>
        <v>0</v>
      </c>
      <c r="O17" s="69">
        <f t="shared" si="4"/>
        <v>0</v>
      </c>
      <c r="P17" s="69">
        <f t="shared" si="4"/>
        <v>0</v>
      </c>
      <c r="Q17" s="69"/>
      <c r="R17" s="69">
        <f t="shared" si="4"/>
        <v>0</v>
      </c>
      <c r="S17" s="69">
        <f t="shared" si="4"/>
        <v>0</v>
      </c>
      <c r="T17" s="69">
        <f t="shared" si="4"/>
        <v>0</v>
      </c>
      <c r="U17" s="69">
        <f t="shared" si="6"/>
        <v>0</v>
      </c>
      <c r="V17" s="69">
        <f t="shared" si="6"/>
        <v>0</v>
      </c>
      <c r="W17" s="69">
        <f t="shared" si="6"/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69">
        <f t="shared" si="6"/>
        <v>0</v>
      </c>
      <c r="AB17" s="69">
        <f t="shared" si="6"/>
        <v>0</v>
      </c>
      <c r="AC17" s="69">
        <f t="shared" si="6"/>
        <v>0</v>
      </c>
      <c r="AD17" s="69">
        <f t="shared" si="6"/>
        <v>0</v>
      </c>
      <c r="AE17" s="69">
        <f t="shared" si="6"/>
        <v>0</v>
      </c>
      <c r="AF17" s="69">
        <f t="shared" si="6"/>
        <v>0</v>
      </c>
      <c r="AG17" s="69">
        <f t="shared" si="6"/>
        <v>0</v>
      </c>
      <c r="AH17" s="69">
        <f t="shared" si="5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Use'!J18)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69">
        <f t="shared" si="4"/>
        <v>0</v>
      </c>
      <c r="L18" s="69">
        <f t="shared" si="4"/>
        <v>0</v>
      </c>
      <c r="M18" s="69">
        <f t="shared" si="4"/>
        <v>0</v>
      </c>
      <c r="N18" s="69">
        <f t="shared" si="4"/>
        <v>0</v>
      </c>
      <c r="O18" s="69">
        <f t="shared" si="4"/>
        <v>0</v>
      </c>
      <c r="P18" s="69">
        <f t="shared" si="4"/>
        <v>0</v>
      </c>
      <c r="Q18" s="69">
        <f t="shared" si="4"/>
        <v>0</v>
      </c>
      <c r="R18" s="69"/>
      <c r="S18" s="69">
        <f t="shared" si="4"/>
        <v>0</v>
      </c>
      <c r="T18" s="69">
        <f t="shared" si="4"/>
        <v>0</v>
      </c>
      <c r="U18" s="69">
        <f t="shared" si="6"/>
        <v>0</v>
      </c>
      <c r="V18" s="69">
        <f t="shared" si="6"/>
        <v>0</v>
      </c>
      <c r="W18" s="69">
        <f t="shared" si="6"/>
        <v>0</v>
      </c>
      <c r="X18" s="69">
        <f t="shared" si="6"/>
        <v>0</v>
      </c>
      <c r="Y18" s="69">
        <f t="shared" si="6"/>
        <v>0</v>
      </c>
      <c r="Z18" s="69">
        <f t="shared" si="6"/>
        <v>0</v>
      </c>
      <c r="AA18" s="69">
        <f t="shared" si="6"/>
        <v>0</v>
      </c>
      <c r="AB18" s="69">
        <f t="shared" si="6"/>
        <v>0</v>
      </c>
      <c r="AC18" s="69">
        <f t="shared" si="6"/>
        <v>0</v>
      </c>
      <c r="AD18" s="69">
        <f t="shared" si="6"/>
        <v>0</v>
      </c>
      <c r="AE18" s="69">
        <f t="shared" si="6"/>
        <v>0</v>
      </c>
      <c r="AF18" s="69">
        <f t="shared" si="6"/>
        <v>0</v>
      </c>
      <c r="AG18" s="69">
        <f t="shared" si="6"/>
        <v>0</v>
      </c>
      <c r="AH18" s="69">
        <f t="shared" si="5"/>
        <v>0</v>
      </c>
    </row>
    <row r="19" spans="1:34" ht="35.1" customHeight="1" thickBot="1">
      <c r="A19" s="101"/>
      <c r="B19" s="44" t="s">
        <v>18</v>
      </c>
      <c r="C19" s="68">
        <f>('Estuary Zone Use'!J19)</f>
        <v>0</v>
      </c>
      <c r="D19" s="69">
        <f t="shared" si="4"/>
        <v>0</v>
      </c>
      <c r="E19" s="69">
        <f t="shared" si="4"/>
        <v>0</v>
      </c>
      <c r="F19" s="69">
        <f t="shared" si="4"/>
        <v>0</v>
      </c>
      <c r="G19" s="69">
        <f t="shared" si="4"/>
        <v>0</v>
      </c>
      <c r="H19" s="69">
        <f t="shared" si="4"/>
        <v>0</v>
      </c>
      <c r="I19" s="69">
        <f t="shared" si="4"/>
        <v>0</v>
      </c>
      <c r="J19" s="69">
        <f t="shared" si="4"/>
        <v>0</v>
      </c>
      <c r="K19" s="69">
        <f t="shared" si="4"/>
        <v>0</v>
      </c>
      <c r="L19" s="69">
        <f t="shared" si="4"/>
        <v>0</v>
      </c>
      <c r="M19" s="69">
        <f t="shared" si="4"/>
        <v>0</v>
      </c>
      <c r="N19" s="69">
        <f t="shared" si="4"/>
        <v>0</v>
      </c>
      <c r="O19" s="69">
        <f t="shared" si="4"/>
        <v>0</v>
      </c>
      <c r="P19" s="69">
        <f t="shared" si="4"/>
        <v>0</v>
      </c>
      <c r="Q19" s="69">
        <f t="shared" si="4"/>
        <v>0</v>
      </c>
      <c r="R19" s="69">
        <f t="shared" si="4"/>
        <v>0</v>
      </c>
      <c r="S19" s="69"/>
      <c r="T19" s="69">
        <f t="shared" si="4"/>
        <v>0</v>
      </c>
      <c r="U19" s="69">
        <f t="shared" si="6"/>
        <v>0</v>
      </c>
      <c r="V19" s="69">
        <f t="shared" si="6"/>
        <v>0</v>
      </c>
      <c r="W19" s="69">
        <f t="shared" si="6"/>
        <v>0</v>
      </c>
      <c r="X19" s="69">
        <f t="shared" si="6"/>
        <v>0</v>
      </c>
      <c r="Y19" s="69">
        <f t="shared" si="6"/>
        <v>0</v>
      </c>
      <c r="Z19" s="69">
        <f t="shared" si="6"/>
        <v>0</v>
      </c>
      <c r="AA19" s="69">
        <f t="shared" si="6"/>
        <v>0</v>
      </c>
      <c r="AB19" s="69">
        <f t="shared" si="6"/>
        <v>0</v>
      </c>
      <c r="AC19" s="69">
        <f t="shared" si="6"/>
        <v>0</v>
      </c>
      <c r="AD19" s="69">
        <f t="shared" si="6"/>
        <v>0</v>
      </c>
      <c r="AE19" s="69">
        <f t="shared" si="6"/>
        <v>0</v>
      </c>
      <c r="AF19" s="69">
        <f t="shared" si="6"/>
        <v>0</v>
      </c>
      <c r="AG19" s="69">
        <f t="shared" si="6"/>
        <v>0</v>
      </c>
      <c r="AH19" s="69">
        <f t="shared" si="5"/>
        <v>0</v>
      </c>
    </row>
    <row r="20" spans="1:34" ht="35.1" customHeight="1" thickBot="1">
      <c r="A20" s="102"/>
      <c r="B20" s="44" t="s">
        <v>19</v>
      </c>
      <c r="C20" s="68">
        <f>('Estuary Zone Use'!J20)</f>
        <v>0</v>
      </c>
      <c r="D20" s="69">
        <f t="shared" si="4"/>
        <v>0</v>
      </c>
      <c r="E20" s="69">
        <f t="shared" si="4"/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69">
        <f t="shared" si="4"/>
        <v>0</v>
      </c>
      <c r="M20" s="69">
        <f t="shared" si="4"/>
        <v>0</v>
      </c>
      <c r="N20" s="69">
        <f t="shared" si="4"/>
        <v>0</v>
      </c>
      <c r="O20" s="69">
        <f t="shared" si="4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  <c r="T20" s="69"/>
      <c r="U20" s="69">
        <f t="shared" si="6"/>
        <v>0</v>
      </c>
      <c r="V20" s="69">
        <f t="shared" si="6"/>
        <v>0</v>
      </c>
      <c r="W20" s="69">
        <f t="shared" si="6"/>
        <v>0</v>
      </c>
      <c r="X20" s="69">
        <f t="shared" si="6"/>
        <v>0</v>
      </c>
      <c r="Y20" s="69">
        <f t="shared" si="6"/>
        <v>0</v>
      </c>
      <c r="Z20" s="69">
        <f t="shared" si="6"/>
        <v>0</v>
      </c>
      <c r="AA20" s="69">
        <f t="shared" si="6"/>
        <v>0</v>
      </c>
      <c r="AB20" s="69">
        <f t="shared" si="6"/>
        <v>0</v>
      </c>
      <c r="AC20" s="69">
        <f t="shared" si="6"/>
        <v>0</v>
      </c>
      <c r="AD20" s="69">
        <f t="shared" si="6"/>
        <v>0</v>
      </c>
      <c r="AE20" s="69">
        <f t="shared" si="6"/>
        <v>0</v>
      </c>
      <c r="AF20" s="69">
        <f t="shared" si="6"/>
        <v>0</v>
      </c>
      <c r="AG20" s="69">
        <f t="shared" si="6"/>
        <v>0</v>
      </c>
      <c r="AH20" s="69">
        <f t="shared" si="5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Use'!J21)</f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69">
        <f t="shared" si="4"/>
        <v>0</v>
      </c>
      <c r="O21" s="69">
        <f t="shared" si="4"/>
        <v>0</v>
      </c>
      <c r="P21" s="69">
        <f t="shared" si="4"/>
        <v>0</v>
      </c>
      <c r="Q21" s="69">
        <f t="shared" si="4"/>
        <v>0</v>
      </c>
      <c r="R21" s="69">
        <f t="shared" si="4"/>
        <v>0</v>
      </c>
      <c r="S21" s="69">
        <f t="shared" si="4"/>
        <v>0</v>
      </c>
      <c r="T21" s="69">
        <f t="shared" si="4"/>
        <v>0</v>
      </c>
      <c r="U21" s="69"/>
      <c r="V21" s="69">
        <f t="shared" si="6"/>
        <v>0</v>
      </c>
      <c r="W21" s="69">
        <f t="shared" si="6"/>
        <v>0</v>
      </c>
      <c r="X21" s="69">
        <f t="shared" si="6"/>
        <v>0</v>
      </c>
      <c r="Y21" s="69">
        <f t="shared" si="6"/>
        <v>0</v>
      </c>
      <c r="Z21" s="69">
        <f t="shared" si="6"/>
        <v>0</v>
      </c>
      <c r="AA21" s="69">
        <f t="shared" si="6"/>
        <v>0</v>
      </c>
      <c r="AB21" s="69">
        <f t="shared" si="6"/>
        <v>0</v>
      </c>
      <c r="AC21" s="69">
        <f t="shared" si="6"/>
        <v>0</v>
      </c>
      <c r="AD21" s="69">
        <f t="shared" si="6"/>
        <v>0</v>
      </c>
      <c r="AE21" s="69">
        <f t="shared" si="6"/>
        <v>0</v>
      </c>
      <c r="AF21" s="69">
        <f t="shared" si="6"/>
        <v>0</v>
      </c>
      <c r="AG21" s="69">
        <f t="shared" si="6"/>
        <v>0</v>
      </c>
      <c r="AH21" s="69">
        <f t="shared" si="5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Use'!J22)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  <c r="I22" s="69">
        <f t="shared" si="4"/>
        <v>0</v>
      </c>
      <c r="J22" s="69">
        <f t="shared" si="4"/>
        <v>0</v>
      </c>
      <c r="K22" s="69">
        <f t="shared" si="4"/>
        <v>0</v>
      </c>
      <c r="L22" s="69">
        <f t="shared" si="4"/>
        <v>0</v>
      </c>
      <c r="M22" s="69">
        <f t="shared" si="4"/>
        <v>0</v>
      </c>
      <c r="N22" s="69">
        <f t="shared" si="4"/>
        <v>0</v>
      </c>
      <c r="O22" s="69">
        <f t="shared" si="4"/>
        <v>0</v>
      </c>
      <c r="P22" s="69">
        <f t="shared" si="4"/>
        <v>0</v>
      </c>
      <c r="Q22" s="69">
        <f t="shared" si="4"/>
        <v>0</v>
      </c>
      <c r="R22" s="69">
        <f t="shared" si="4"/>
        <v>0</v>
      </c>
      <c r="S22" s="69">
        <f t="shared" si="4"/>
        <v>0</v>
      </c>
      <c r="T22" s="69">
        <f t="shared" si="4"/>
        <v>0</v>
      </c>
      <c r="U22" s="69">
        <f t="shared" ref="U22:AG29" si="7">SUM($C22+U$3)</f>
        <v>0</v>
      </c>
      <c r="V22" s="69"/>
      <c r="W22" s="69">
        <f t="shared" si="7"/>
        <v>0</v>
      </c>
      <c r="X22" s="69">
        <f t="shared" si="7"/>
        <v>0</v>
      </c>
      <c r="Y22" s="69">
        <f t="shared" si="7"/>
        <v>0</v>
      </c>
      <c r="Z22" s="69">
        <f t="shared" si="7"/>
        <v>0</v>
      </c>
      <c r="AA22" s="69">
        <f t="shared" si="7"/>
        <v>0</v>
      </c>
      <c r="AB22" s="69">
        <f t="shared" si="7"/>
        <v>0</v>
      </c>
      <c r="AC22" s="69">
        <f t="shared" si="7"/>
        <v>0</v>
      </c>
      <c r="AD22" s="69">
        <f t="shared" si="7"/>
        <v>0</v>
      </c>
      <c r="AE22" s="69">
        <f t="shared" si="7"/>
        <v>0</v>
      </c>
      <c r="AF22" s="69">
        <f t="shared" si="7"/>
        <v>0</v>
      </c>
      <c r="AG22" s="69">
        <f t="shared" si="7"/>
        <v>0</v>
      </c>
      <c r="AH22" s="69">
        <f t="shared" si="5"/>
        <v>0</v>
      </c>
    </row>
    <row r="23" spans="1:34" ht="35.1" customHeight="1" thickBot="1">
      <c r="A23" s="101"/>
      <c r="B23" s="44" t="s">
        <v>33</v>
      </c>
      <c r="C23" s="68">
        <f>('Estuary Zone Use'!J23)</f>
        <v>0</v>
      </c>
      <c r="D23" s="69">
        <f t="shared" si="4"/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si="4"/>
        <v>0</v>
      </c>
      <c r="I23" s="69">
        <f t="shared" si="4"/>
        <v>0</v>
      </c>
      <c r="J23" s="69">
        <f t="shared" si="4"/>
        <v>0</v>
      </c>
      <c r="K23" s="69">
        <f t="shared" si="4"/>
        <v>0</v>
      </c>
      <c r="L23" s="69">
        <f t="shared" si="4"/>
        <v>0</v>
      </c>
      <c r="M23" s="69">
        <f t="shared" si="4"/>
        <v>0</v>
      </c>
      <c r="N23" s="69">
        <f t="shared" si="4"/>
        <v>0</v>
      </c>
      <c r="O23" s="69">
        <f t="shared" si="4"/>
        <v>0</v>
      </c>
      <c r="P23" s="69">
        <f t="shared" si="4"/>
        <v>0</v>
      </c>
      <c r="Q23" s="69">
        <f t="shared" si="4"/>
        <v>0</v>
      </c>
      <c r="R23" s="69">
        <f t="shared" si="4"/>
        <v>0</v>
      </c>
      <c r="S23" s="69">
        <f t="shared" si="4"/>
        <v>0</v>
      </c>
      <c r="T23" s="69">
        <f t="shared" si="4"/>
        <v>0</v>
      </c>
      <c r="U23" s="69">
        <f t="shared" si="7"/>
        <v>0</v>
      </c>
      <c r="V23" s="69">
        <f t="shared" si="7"/>
        <v>0</v>
      </c>
      <c r="W23" s="69"/>
      <c r="X23" s="69">
        <f t="shared" si="7"/>
        <v>0</v>
      </c>
      <c r="Y23" s="69">
        <f t="shared" si="7"/>
        <v>0</v>
      </c>
      <c r="Z23" s="69">
        <f t="shared" si="7"/>
        <v>0</v>
      </c>
      <c r="AA23" s="69">
        <f t="shared" si="7"/>
        <v>0</v>
      </c>
      <c r="AB23" s="69">
        <f t="shared" si="7"/>
        <v>0</v>
      </c>
      <c r="AC23" s="69">
        <f t="shared" si="7"/>
        <v>0</v>
      </c>
      <c r="AD23" s="69">
        <f t="shared" si="7"/>
        <v>0</v>
      </c>
      <c r="AE23" s="69">
        <f t="shared" si="7"/>
        <v>0</v>
      </c>
      <c r="AF23" s="69">
        <f t="shared" si="7"/>
        <v>0</v>
      </c>
      <c r="AG23" s="69">
        <f t="shared" si="7"/>
        <v>0</v>
      </c>
      <c r="AH23" s="69">
        <f t="shared" si="5"/>
        <v>0</v>
      </c>
    </row>
    <row r="24" spans="1:34" ht="35.1" customHeight="1" thickBot="1">
      <c r="A24" s="101"/>
      <c r="B24" s="44" t="s">
        <v>50</v>
      </c>
      <c r="C24" s="68">
        <f>('Estuary Zone Use'!J24)</f>
        <v>0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69">
        <f t="shared" si="4"/>
        <v>0</v>
      </c>
      <c r="J24" s="69">
        <f t="shared" si="4"/>
        <v>0</v>
      </c>
      <c r="K24" s="69">
        <f t="shared" si="4"/>
        <v>0</v>
      </c>
      <c r="L24" s="69">
        <f t="shared" si="4"/>
        <v>0</v>
      </c>
      <c r="M24" s="69">
        <f t="shared" si="4"/>
        <v>0</v>
      </c>
      <c r="N24" s="69">
        <f t="shared" si="4"/>
        <v>0</v>
      </c>
      <c r="O24" s="69">
        <f t="shared" si="4"/>
        <v>0</v>
      </c>
      <c r="P24" s="69">
        <f t="shared" si="4"/>
        <v>0</v>
      </c>
      <c r="Q24" s="69">
        <f t="shared" si="4"/>
        <v>0</v>
      </c>
      <c r="R24" s="69">
        <f t="shared" si="4"/>
        <v>0</v>
      </c>
      <c r="S24" s="69">
        <f t="shared" si="4"/>
        <v>0</v>
      </c>
      <c r="T24" s="69">
        <f t="shared" si="4"/>
        <v>0</v>
      </c>
      <c r="U24" s="69">
        <f t="shared" si="7"/>
        <v>0</v>
      </c>
      <c r="V24" s="69">
        <f t="shared" si="7"/>
        <v>0</v>
      </c>
      <c r="W24" s="69">
        <f t="shared" si="7"/>
        <v>0</v>
      </c>
      <c r="X24" s="69"/>
      <c r="Y24" s="69">
        <f t="shared" si="7"/>
        <v>0</v>
      </c>
      <c r="Z24" s="69">
        <f t="shared" si="7"/>
        <v>0</v>
      </c>
      <c r="AA24" s="69">
        <f t="shared" si="7"/>
        <v>0</v>
      </c>
      <c r="AB24" s="69">
        <f t="shared" si="7"/>
        <v>0</v>
      </c>
      <c r="AC24" s="69">
        <f t="shared" si="7"/>
        <v>0</v>
      </c>
      <c r="AD24" s="69">
        <f t="shared" si="7"/>
        <v>0</v>
      </c>
      <c r="AE24" s="69">
        <f t="shared" si="7"/>
        <v>0</v>
      </c>
      <c r="AF24" s="69">
        <f t="shared" si="7"/>
        <v>0</v>
      </c>
      <c r="AG24" s="69">
        <f t="shared" si="7"/>
        <v>0</v>
      </c>
      <c r="AH24" s="69">
        <f t="shared" si="5"/>
        <v>0</v>
      </c>
    </row>
    <row r="25" spans="1:34" ht="35.1" customHeight="1" thickBot="1">
      <c r="A25" s="101"/>
      <c r="B25" s="44" t="s">
        <v>21</v>
      </c>
      <c r="C25" s="68">
        <f>('Estuary Zone Use'!J25)</f>
        <v>0</v>
      </c>
      <c r="D25" s="69">
        <f t="shared" si="4"/>
        <v>0</v>
      </c>
      <c r="E25" s="69">
        <f t="shared" si="4"/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69">
        <f t="shared" si="4"/>
        <v>0</v>
      </c>
      <c r="K25" s="69">
        <f t="shared" si="4"/>
        <v>0</v>
      </c>
      <c r="L25" s="69">
        <f t="shared" si="4"/>
        <v>0</v>
      </c>
      <c r="M25" s="69">
        <f t="shared" si="4"/>
        <v>0</v>
      </c>
      <c r="N25" s="69">
        <f t="shared" si="4"/>
        <v>0</v>
      </c>
      <c r="O25" s="69">
        <f t="shared" si="4"/>
        <v>0</v>
      </c>
      <c r="P25" s="69">
        <f t="shared" si="4"/>
        <v>0</v>
      </c>
      <c r="Q25" s="69">
        <f t="shared" si="4"/>
        <v>0</v>
      </c>
      <c r="R25" s="69">
        <f t="shared" si="4"/>
        <v>0</v>
      </c>
      <c r="S25" s="69">
        <f t="shared" si="4"/>
        <v>0</v>
      </c>
      <c r="T25" s="69">
        <f t="shared" si="4"/>
        <v>0</v>
      </c>
      <c r="U25" s="69">
        <f t="shared" si="7"/>
        <v>0</v>
      </c>
      <c r="V25" s="69">
        <f t="shared" si="7"/>
        <v>0</v>
      </c>
      <c r="W25" s="69">
        <f t="shared" si="7"/>
        <v>0</v>
      </c>
      <c r="X25" s="69">
        <f t="shared" si="7"/>
        <v>0</v>
      </c>
      <c r="Y25" s="69"/>
      <c r="Z25" s="69">
        <f t="shared" si="7"/>
        <v>0</v>
      </c>
      <c r="AA25" s="69">
        <f t="shared" si="7"/>
        <v>0</v>
      </c>
      <c r="AB25" s="69">
        <f t="shared" si="7"/>
        <v>0</v>
      </c>
      <c r="AC25" s="69">
        <f t="shared" si="7"/>
        <v>0</v>
      </c>
      <c r="AD25" s="69">
        <f t="shared" si="7"/>
        <v>0</v>
      </c>
      <c r="AE25" s="69">
        <f t="shared" si="7"/>
        <v>0</v>
      </c>
      <c r="AF25" s="69">
        <f t="shared" si="7"/>
        <v>0</v>
      </c>
      <c r="AG25" s="69">
        <f t="shared" si="7"/>
        <v>0</v>
      </c>
      <c r="AH25" s="69">
        <f t="shared" si="5"/>
        <v>0</v>
      </c>
    </row>
    <row r="26" spans="1:34" ht="35.1" customHeight="1" thickBot="1">
      <c r="A26" s="102"/>
      <c r="B26" s="44" t="s">
        <v>22</v>
      </c>
      <c r="C26" s="68">
        <f>('Estuary Zone Use'!J26)</f>
        <v>0</v>
      </c>
      <c r="D26" s="69">
        <f t="shared" si="4"/>
        <v>0</v>
      </c>
      <c r="E26" s="69">
        <f t="shared" si="4"/>
        <v>0</v>
      </c>
      <c r="F26" s="69">
        <f t="shared" si="4"/>
        <v>0</v>
      </c>
      <c r="G26" s="69">
        <f t="shared" si="4"/>
        <v>0</v>
      </c>
      <c r="H26" s="69">
        <f t="shared" si="4"/>
        <v>0</v>
      </c>
      <c r="I26" s="69">
        <f t="shared" si="4"/>
        <v>0</v>
      </c>
      <c r="J26" s="69">
        <f t="shared" si="4"/>
        <v>0</v>
      </c>
      <c r="K26" s="69">
        <f t="shared" si="4"/>
        <v>0</v>
      </c>
      <c r="L26" s="69">
        <f t="shared" si="4"/>
        <v>0</v>
      </c>
      <c r="M26" s="69">
        <f t="shared" si="4"/>
        <v>0</v>
      </c>
      <c r="N26" s="69">
        <f t="shared" si="4"/>
        <v>0</v>
      </c>
      <c r="O26" s="69">
        <f t="shared" si="4"/>
        <v>0</v>
      </c>
      <c r="P26" s="69">
        <f t="shared" si="4"/>
        <v>0</v>
      </c>
      <c r="Q26" s="69">
        <f t="shared" si="4"/>
        <v>0</v>
      </c>
      <c r="R26" s="69">
        <f t="shared" si="4"/>
        <v>0</v>
      </c>
      <c r="S26" s="69">
        <f t="shared" si="4"/>
        <v>0</v>
      </c>
      <c r="T26" s="69">
        <f t="shared" si="4"/>
        <v>0</v>
      </c>
      <c r="U26" s="69">
        <f t="shared" si="7"/>
        <v>0</v>
      </c>
      <c r="V26" s="69">
        <f t="shared" si="7"/>
        <v>0</v>
      </c>
      <c r="W26" s="69">
        <f t="shared" si="7"/>
        <v>0</v>
      </c>
      <c r="X26" s="69">
        <f t="shared" si="7"/>
        <v>0</v>
      </c>
      <c r="Y26" s="69">
        <f t="shared" si="7"/>
        <v>0</v>
      </c>
      <c r="Z26" s="69"/>
      <c r="AA26" s="69">
        <f t="shared" si="7"/>
        <v>0</v>
      </c>
      <c r="AB26" s="69">
        <f t="shared" si="7"/>
        <v>0</v>
      </c>
      <c r="AC26" s="69">
        <f t="shared" si="7"/>
        <v>0</v>
      </c>
      <c r="AD26" s="69">
        <f t="shared" si="7"/>
        <v>0</v>
      </c>
      <c r="AE26" s="69">
        <f t="shared" si="7"/>
        <v>0</v>
      </c>
      <c r="AF26" s="69">
        <f t="shared" si="7"/>
        <v>0</v>
      </c>
      <c r="AG26" s="69">
        <f t="shared" si="7"/>
        <v>0</v>
      </c>
      <c r="AH26" s="69">
        <f t="shared" si="5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Use'!J27)</f>
        <v>0</v>
      </c>
      <c r="D27" s="69">
        <f t="shared" ref="D27:T27" si="8">SUM($C27+D$3)</f>
        <v>0</v>
      </c>
      <c r="E27" s="69">
        <f t="shared" si="8"/>
        <v>0</v>
      </c>
      <c r="F27" s="69">
        <f t="shared" si="8"/>
        <v>0</v>
      </c>
      <c r="G27" s="69">
        <f t="shared" si="8"/>
        <v>0</v>
      </c>
      <c r="H27" s="69">
        <f t="shared" si="8"/>
        <v>0</v>
      </c>
      <c r="I27" s="69">
        <f t="shared" si="8"/>
        <v>0</v>
      </c>
      <c r="J27" s="69">
        <f t="shared" si="8"/>
        <v>0</v>
      </c>
      <c r="K27" s="69">
        <f t="shared" si="8"/>
        <v>0</v>
      </c>
      <c r="L27" s="69">
        <f t="shared" si="8"/>
        <v>0</v>
      </c>
      <c r="M27" s="69">
        <f t="shared" si="8"/>
        <v>0</v>
      </c>
      <c r="N27" s="69">
        <f t="shared" si="8"/>
        <v>0</v>
      </c>
      <c r="O27" s="69">
        <f t="shared" si="4"/>
        <v>0</v>
      </c>
      <c r="P27" s="69">
        <f t="shared" si="8"/>
        <v>0</v>
      </c>
      <c r="Q27" s="69">
        <f t="shared" si="8"/>
        <v>0</v>
      </c>
      <c r="R27" s="69">
        <f t="shared" si="8"/>
        <v>0</v>
      </c>
      <c r="S27" s="69">
        <f t="shared" si="8"/>
        <v>0</v>
      </c>
      <c r="T27" s="69">
        <f t="shared" si="8"/>
        <v>0</v>
      </c>
      <c r="U27" s="69">
        <f t="shared" si="7"/>
        <v>0</v>
      </c>
      <c r="V27" s="69">
        <f t="shared" si="7"/>
        <v>0</v>
      </c>
      <c r="W27" s="69">
        <f t="shared" si="7"/>
        <v>0</v>
      </c>
      <c r="X27" s="69">
        <f t="shared" si="7"/>
        <v>0</v>
      </c>
      <c r="Y27" s="69">
        <f t="shared" si="7"/>
        <v>0</v>
      </c>
      <c r="Z27" s="69">
        <f t="shared" si="7"/>
        <v>0</v>
      </c>
      <c r="AA27" s="69"/>
      <c r="AB27" s="69">
        <f t="shared" si="7"/>
        <v>0</v>
      </c>
      <c r="AC27" s="69">
        <f t="shared" si="7"/>
        <v>0</v>
      </c>
      <c r="AD27" s="69">
        <f t="shared" si="7"/>
        <v>0</v>
      </c>
      <c r="AE27" s="69">
        <f t="shared" si="7"/>
        <v>0</v>
      </c>
      <c r="AF27" s="69">
        <f t="shared" si="7"/>
        <v>0</v>
      </c>
      <c r="AG27" s="69">
        <f t="shared" si="7"/>
        <v>0</v>
      </c>
      <c r="AH27" s="69">
        <f t="shared" si="5"/>
        <v>0</v>
      </c>
    </row>
    <row r="28" spans="1:34" ht="35.1" customHeight="1" thickBot="1">
      <c r="A28" s="102"/>
      <c r="B28" s="44" t="s">
        <v>23</v>
      </c>
      <c r="C28" s="68">
        <f>('Estuary Zone Use'!J28)</f>
        <v>0</v>
      </c>
      <c r="D28" s="69">
        <f t="shared" si="4"/>
        <v>0</v>
      </c>
      <c r="E28" s="69">
        <f t="shared" si="4"/>
        <v>0</v>
      </c>
      <c r="F28" s="69">
        <f t="shared" si="4"/>
        <v>0</v>
      </c>
      <c r="G28" s="69">
        <f t="shared" si="4"/>
        <v>0</v>
      </c>
      <c r="H28" s="69">
        <f t="shared" si="4"/>
        <v>0</v>
      </c>
      <c r="I28" s="69">
        <f t="shared" si="4"/>
        <v>0</v>
      </c>
      <c r="J28" s="69">
        <f t="shared" si="4"/>
        <v>0</v>
      </c>
      <c r="K28" s="69">
        <f t="shared" si="4"/>
        <v>0</v>
      </c>
      <c r="L28" s="69">
        <f t="shared" si="4"/>
        <v>0</v>
      </c>
      <c r="M28" s="69">
        <f t="shared" si="4"/>
        <v>0</v>
      </c>
      <c r="N28" s="69">
        <f t="shared" si="4"/>
        <v>0</v>
      </c>
      <c r="O28" s="69">
        <f t="shared" si="4"/>
        <v>0</v>
      </c>
      <c r="P28" s="69">
        <f t="shared" si="4"/>
        <v>0</v>
      </c>
      <c r="Q28" s="69">
        <f t="shared" si="4"/>
        <v>0</v>
      </c>
      <c r="R28" s="69">
        <f t="shared" si="4"/>
        <v>0</v>
      </c>
      <c r="S28" s="69">
        <f t="shared" si="4"/>
        <v>0</v>
      </c>
      <c r="T28" s="69">
        <f t="shared" si="4"/>
        <v>0</v>
      </c>
      <c r="U28" s="69">
        <f t="shared" si="7"/>
        <v>0</v>
      </c>
      <c r="V28" s="69">
        <f t="shared" si="7"/>
        <v>0</v>
      </c>
      <c r="W28" s="69">
        <f t="shared" si="7"/>
        <v>0</v>
      </c>
      <c r="X28" s="69">
        <f t="shared" si="7"/>
        <v>0</v>
      </c>
      <c r="Y28" s="69">
        <f t="shared" si="7"/>
        <v>0</v>
      </c>
      <c r="Z28" s="69">
        <f t="shared" si="7"/>
        <v>0</v>
      </c>
      <c r="AA28" s="69">
        <f t="shared" si="7"/>
        <v>0</v>
      </c>
      <c r="AB28" s="69"/>
      <c r="AC28" s="69">
        <f t="shared" si="7"/>
        <v>0</v>
      </c>
      <c r="AD28" s="69">
        <f t="shared" si="7"/>
        <v>0</v>
      </c>
      <c r="AE28" s="69">
        <f t="shared" si="7"/>
        <v>0</v>
      </c>
      <c r="AF28" s="69">
        <f t="shared" si="7"/>
        <v>0</v>
      </c>
      <c r="AG28" s="69">
        <f t="shared" si="7"/>
        <v>0</v>
      </c>
      <c r="AH28" s="69">
        <f t="shared" si="5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Use'!J29)</f>
        <v>0</v>
      </c>
      <c r="D29" s="69">
        <f t="shared" si="4"/>
        <v>0</v>
      </c>
      <c r="E29" s="69">
        <f t="shared" si="4"/>
        <v>0</v>
      </c>
      <c r="F29" s="69">
        <f t="shared" ref="F29:T30" si="9">SUM($C29+F$3)</f>
        <v>0</v>
      </c>
      <c r="G29" s="69">
        <f t="shared" si="9"/>
        <v>0</v>
      </c>
      <c r="H29" s="69">
        <f t="shared" si="9"/>
        <v>0</v>
      </c>
      <c r="I29" s="69">
        <f t="shared" si="9"/>
        <v>0</v>
      </c>
      <c r="J29" s="69">
        <f t="shared" si="9"/>
        <v>0</v>
      </c>
      <c r="K29" s="69">
        <f t="shared" si="9"/>
        <v>0</v>
      </c>
      <c r="L29" s="69">
        <f t="shared" si="9"/>
        <v>0</v>
      </c>
      <c r="M29" s="69">
        <f t="shared" si="9"/>
        <v>0</v>
      </c>
      <c r="N29" s="69">
        <f t="shared" si="9"/>
        <v>0</v>
      </c>
      <c r="O29" s="69">
        <f t="shared" si="9"/>
        <v>0</v>
      </c>
      <c r="P29" s="69">
        <f t="shared" si="9"/>
        <v>0</v>
      </c>
      <c r="Q29" s="69">
        <f t="shared" si="9"/>
        <v>0</v>
      </c>
      <c r="R29" s="69">
        <f t="shared" si="9"/>
        <v>0</v>
      </c>
      <c r="S29" s="69">
        <f t="shared" si="9"/>
        <v>0</v>
      </c>
      <c r="T29" s="69">
        <f t="shared" si="9"/>
        <v>0</v>
      </c>
      <c r="U29" s="69">
        <f t="shared" si="7"/>
        <v>0</v>
      </c>
      <c r="V29" s="69">
        <f t="shared" si="7"/>
        <v>0</v>
      </c>
      <c r="W29" s="69">
        <f t="shared" si="7"/>
        <v>0</v>
      </c>
      <c r="X29" s="69">
        <f t="shared" si="7"/>
        <v>0</v>
      </c>
      <c r="Y29" s="69">
        <f t="shared" si="7"/>
        <v>0</v>
      </c>
      <c r="Z29" s="69">
        <f t="shared" si="7"/>
        <v>0</v>
      </c>
      <c r="AA29" s="69">
        <f t="shared" si="7"/>
        <v>0</v>
      </c>
      <c r="AB29" s="69">
        <f t="shared" si="7"/>
        <v>0</v>
      </c>
      <c r="AC29" s="69"/>
      <c r="AD29" s="69">
        <f t="shared" si="7"/>
        <v>0</v>
      </c>
      <c r="AE29" s="69">
        <f t="shared" si="7"/>
        <v>0</v>
      </c>
      <c r="AF29" s="69">
        <f t="shared" si="7"/>
        <v>0</v>
      </c>
      <c r="AG29" s="69">
        <f t="shared" si="7"/>
        <v>0</v>
      </c>
      <c r="AH29" s="69">
        <f t="shared" si="5"/>
        <v>0</v>
      </c>
    </row>
    <row r="30" spans="1:34" ht="35.1" customHeight="1" thickBot="1">
      <c r="A30" s="101"/>
      <c r="B30" s="44" t="s">
        <v>36</v>
      </c>
      <c r="C30" s="68">
        <f>('Estuary Zone Use'!J30)</f>
        <v>0</v>
      </c>
      <c r="D30" s="69">
        <f t="shared" ref="D30:S30" si="10">SUM($C30+D$3)</f>
        <v>0</v>
      </c>
      <c r="E30" s="69">
        <f t="shared" si="10"/>
        <v>0</v>
      </c>
      <c r="F30" s="69">
        <f t="shared" si="10"/>
        <v>0</v>
      </c>
      <c r="G30" s="69">
        <f t="shared" si="10"/>
        <v>0</v>
      </c>
      <c r="H30" s="69">
        <f t="shared" si="10"/>
        <v>0</v>
      </c>
      <c r="I30" s="69">
        <f t="shared" si="10"/>
        <v>0</v>
      </c>
      <c r="J30" s="69">
        <f t="shared" si="10"/>
        <v>0</v>
      </c>
      <c r="K30" s="69">
        <f t="shared" si="10"/>
        <v>0</v>
      </c>
      <c r="L30" s="69">
        <f t="shared" si="10"/>
        <v>0</v>
      </c>
      <c r="M30" s="69">
        <f t="shared" si="10"/>
        <v>0</v>
      </c>
      <c r="N30" s="69">
        <f t="shared" si="10"/>
        <v>0</v>
      </c>
      <c r="O30" s="69">
        <f t="shared" si="9"/>
        <v>0</v>
      </c>
      <c r="P30" s="69">
        <f t="shared" si="10"/>
        <v>0</v>
      </c>
      <c r="Q30" s="69">
        <f t="shared" si="10"/>
        <v>0</v>
      </c>
      <c r="R30" s="69">
        <f t="shared" si="10"/>
        <v>0</v>
      </c>
      <c r="S30" s="69">
        <f t="shared" si="10"/>
        <v>0</v>
      </c>
      <c r="T30" s="69">
        <f t="shared" ref="T30:AG34" si="11">SUM($C30+T$3)</f>
        <v>0</v>
      </c>
      <c r="U30" s="69">
        <f t="shared" si="11"/>
        <v>0</v>
      </c>
      <c r="V30" s="69">
        <f t="shared" si="11"/>
        <v>0</v>
      </c>
      <c r="W30" s="69">
        <f t="shared" si="11"/>
        <v>0</v>
      </c>
      <c r="X30" s="69">
        <f t="shared" si="11"/>
        <v>0</v>
      </c>
      <c r="Y30" s="69">
        <f t="shared" si="11"/>
        <v>0</v>
      </c>
      <c r="Z30" s="69">
        <f t="shared" si="11"/>
        <v>0</v>
      </c>
      <c r="AA30" s="69">
        <f t="shared" si="11"/>
        <v>0</v>
      </c>
      <c r="AB30" s="69">
        <f t="shared" si="11"/>
        <v>0</v>
      </c>
      <c r="AC30" s="69">
        <f t="shared" si="11"/>
        <v>0</v>
      </c>
      <c r="AD30" s="69"/>
      <c r="AE30" s="69">
        <f t="shared" si="11"/>
        <v>0</v>
      </c>
      <c r="AF30" s="69">
        <f t="shared" si="11"/>
        <v>0</v>
      </c>
      <c r="AG30" s="69">
        <f t="shared" si="11"/>
        <v>0</v>
      </c>
      <c r="AH30" s="69">
        <f t="shared" si="5"/>
        <v>0</v>
      </c>
    </row>
    <row r="31" spans="1:34" ht="35.1" customHeight="1" thickBot="1">
      <c r="A31" s="102"/>
      <c r="B31" s="44" t="s">
        <v>37</v>
      </c>
      <c r="C31" s="68">
        <f>('Estuary Zone Use'!J31)</f>
        <v>0</v>
      </c>
      <c r="D31" s="69">
        <f t="shared" ref="D31:T34" si="12">SUM($C31+D$3)</f>
        <v>0</v>
      </c>
      <c r="E31" s="69">
        <f t="shared" si="12"/>
        <v>0</v>
      </c>
      <c r="F31" s="69">
        <f t="shared" si="12"/>
        <v>0</v>
      </c>
      <c r="G31" s="69">
        <f t="shared" si="12"/>
        <v>0</v>
      </c>
      <c r="H31" s="69">
        <f t="shared" si="12"/>
        <v>0</v>
      </c>
      <c r="I31" s="69">
        <f t="shared" si="12"/>
        <v>0</v>
      </c>
      <c r="J31" s="69">
        <f t="shared" si="12"/>
        <v>0</v>
      </c>
      <c r="K31" s="69">
        <f t="shared" si="12"/>
        <v>0</v>
      </c>
      <c r="L31" s="69">
        <f t="shared" si="12"/>
        <v>0</v>
      </c>
      <c r="M31" s="69">
        <f t="shared" si="12"/>
        <v>0</v>
      </c>
      <c r="N31" s="69">
        <f t="shared" si="12"/>
        <v>0</v>
      </c>
      <c r="O31" s="69">
        <f t="shared" si="12"/>
        <v>0</v>
      </c>
      <c r="P31" s="69">
        <f t="shared" si="12"/>
        <v>0</v>
      </c>
      <c r="Q31" s="69">
        <f t="shared" si="12"/>
        <v>0</v>
      </c>
      <c r="R31" s="69">
        <f t="shared" si="12"/>
        <v>0</v>
      </c>
      <c r="S31" s="69">
        <f t="shared" si="12"/>
        <v>0</v>
      </c>
      <c r="T31" s="69">
        <f t="shared" si="12"/>
        <v>0</v>
      </c>
      <c r="U31" s="69">
        <f t="shared" si="11"/>
        <v>0</v>
      </c>
      <c r="V31" s="69">
        <f t="shared" si="11"/>
        <v>0</v>
      </c>
      <c r="W31" s="69">
        <f t="shared" si="11"/>
        <v>0</v>
      </c>
      <c r="X31" s="69">
        <f t="shared" si="11"/>
        <v>0</v>
      </c>
      <c r="Y31" s="69">
        <f t="shared" si="11"/>
        <v>0</v>
      </c>
      <c r="Z31" s="69">
        <f t="shared" si="11"/>
        <v>0</v>
      </c>
      <c r="AA31" s="69">
        <f t="shared" si="11"/>
        <v>0</v>
      </c>
      <c r="AB31" s="69">
        <f t="shared" si="11"/>
        <v>0</v>
      </c>
      <c r="AC31" s="69">
        <f t="shared" si="11"/>
        <v>0</v>
      </c>
      <c r="AD31" s="69">
        <f t="shared" si="11"/>
        <v>0</v>
      </c>
      <c r="AE31" s="69"/>
      <c r="AF31" s="69">
        <f t="shared" si="11"/>
        <v>0</v>
      </c>
      <c r="AG31" s="69">
        <f t="shared" si="11"/>
        <v>0</v>
      </c>
      <c r="AH31" s="69">
        <f t="shared" si="5"/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Use'!J32)</f>
        <v>0</v>
      </c>
      <c r="D32" s="69">
        <f t="shared" si="12"/>
        <v>0</v>
      </c>
      <c r="E32" s="69">
        <f t="shared" si="12"/>
        <v>0</v>
      </c>
      <c r="F32" s="69">
        <f t="shared" si="12"/>
        <v>0</v>
      </c>
      <c r="G32" s="69">
        <f t="shared" si="12"/>
        <v>0</v>
      </c>
      <c r="H32" s="69">
        <f t="shared" si="12"/>
        <v>0</v>
      </c>
      <c r="I32" s="69">
        <f t="shared" si="12"/>
        <v>0</v>
      </c>
      <c r="J32" s="69">
        <f t="shared" si="12"/>
        <v>0</v>
      </c>
      <c r="K32" s="69">
        <f t="shared" si="12"/>
        <v>0</v>
      </c>
      <c r="L32" s="69">
        <f t="shared" si="12"/>
        <v>0</v>
      </c>
      <c r="M32" s="69">
        <f t="shared" si="12"/>
        <v>0</v>
      </c>
      <c r="N32" s="69">
        <f t="shared" si="12"/>
        <v>0</v>
      </c>
      <c r="O32" s="69">
        <f t="shared" si="12"/>
        <v>0</v>
      </c>
      <c r="P32" s="69">
        <f t="shared" si="12"/>
        <v>0</v>
      </c>
      <c r="Q32" s="69">
        <f t="shared" si="12"/>
        <v>0</v>
      </c>
      <c r="R32" s="69">
        <f t="shared" si="12"/>
        <v>0</v>
      </c>
      <c r="S32" s="69">
        <f t="shared" si="12"/>
        <v>0</v>
      </c>
      <c r="T32" s="69">
        <f t="shared" si="12"/>
        <v>0</v>
      </c>
      <c r="U32" s="69">
        <f t="shared" si="11"/>
        <v>0</v>
      </c>
      <c r="V32" s="69">
        <f t="shared" si="11"/>
        <v>0</v>
      </c>
      <c r="W32" s="69">
        <f t="shared" si="11"/>
        <v>0</v>
      </c>
      <c r="X32" s="69">
        <f t="shared" si="11"/>
        <v>0</v>
      </c>
      <c r="Y32" s="69">
        <f t="shared" si="11"/>
        <v>0</v>
      </c>
      <c r="Z32" s="69">
        <f t="shared" si="11"/>
        <v>0</v>
      </c>
      <c r="AA32" s="69">
        <f t="shared" si="11"/>
        <v>0</v>
      </c>
      <c r="AB32" s="69">
        <f t="shared" si="11"/>
        <v>0</v>
      </c>
      <c r="AC32" s="69">
        <f t="shared" si="11"/>
        <v>0</v>
      </c>
      <c r="AD32" s="69">
        <f t="shared" si="11"/>
        <v>0</v>
      </c>
      <c r="AE32" s="69">
        <f t="shared" si="11"/>
        <v>0</v>
      </c>
      <c r="AF32" s="69"/>
      <c r="AG32" s="69">
        <f t="shared" si="11"/>
        <v>0</v>
      </c>
      <c r="AH32" s="69">
        <f t="shared" si="5"/>
        <v>0</v>
      </c>
    </row>
    <row r="33" spans="1:34" ht="35.1" customHeight="1" thickBot="1">
      <c r="A33" s="101"/>
      <c r="B33" s="44" t="s">
        <v>25</v>
      </c>
      <c r="C33" s="68">
        <f>('Estuary Zone Use'!J33)</f>
        <v>0</v>
      </c>
      <c r="D33" s="69">
        <f t="shared" si="12"/>
        <v>0</v>
      </c>
      <c r="E33" s="69">
        <f t="shared" si="12"/>
        <v>0</v>
      </c>
      <c r="F33" s="69">
        <f t="shared" si="12"/>
        <v>0</v>
      </c>
      <c r="G33" s="69">
        <f t="shared" si="12"/>
        <v>0</v>
      </c>
      <c r="H33" s="69">
        <f t="shared" si="12"/>
        <v>0</v>
      </c>
      <c r="I33" s="69">
        <f t="shared" si="12"/>
        <v>0</v>
      </c>
      <c r="J33" s="69">
        <f t="shared" si="12"/>
        <v>0</v>
      </c>
      <c r="K33" s="69">
        <f t="shared" si="12"/>
        <v>0</v>
      </c>
      <c r="L33" s="69">
        <f t="shared" si="12"/>
        <v>0</v>
      </c>
      <c r="M33" s="69">
        <f t="shared" si="12"/>
        <v>0</v>
      </c>
      <c r="N33" s="69">
        <f t="shared" si="12"/>
        <v>0</v>
      </c>
      <c r="O33" s="69">
        <f t="shared" si="12"/>
        <v>0</v>
      </c>
      <c r="P33" s="69">
        <f t="shared" si="12"/>
        <v>0</v>
      </c>
      <c r="Q33" s="69">
        <f t="shared" si="12"/>
        <v>0</v>
      </c>
      <c r="R33" s="69">
        <f t="shared" si="12"/>
        <v>0</v>
      </c>
      <c r="S33" s="69">
        <f t="shared" si="12"/>
        <v>0</v>
      </c>
      <c r="T33" s="69">
        <f t="shared" si="12"/>
        <v>0</v>
      </c>
      <c r="U33" s="69">
        <f t="shared" si="11"/>
        <v>0</v>
      </c>
      <c r="V33" s="69">
        <f t="shared" si="11"/>
        <v>0</v>
      </c>
      <c r="W33" s="69">
        <f t="shared" si="11"/>
        <v>0</v>
      </c>
      <c r="X33" s="69">
        <f t="shared" si="11"/>
        <v>0</v>
      </c>
      <c r="Y33" s="69">
        <f t="shared" si="11"/>
        <v>0</v>
      </c>
      <c r="Z33" s="69">
        <f t="shared" si="11"/>
        <v>0</v>
      </c>
      <c r="AA33" s="69">
        <f t="shared" si="11"/>
        <v>0</v>
      </c>
      <c r="AB33" s="69">
        <f t="shared" si="11"/>
        <v>0</v>
      </c>
      <c r="AC33" s="69">
        <f t="shared" si="11"/>
        <v>0</v>
      </c>
      <c r="AD33" s="69">
        <f t="shared" si="11"/>
        <v>0</v>
      </c>
      <c r="AE33" s="69">
        <f t="shared" si="11"/>
        <v>0</v>
      </c>
      <c r="AF33" s="69">
        <f t="shared" si="11"/>
        <v>0</v>
      </c>
      <c r="AG33" s="69"/>
      <c r="AH33" s="69">
        <f t="shared" si="5"/>
        <v>0</v>
      </c>
    </row>
    <row r="34" spans="1:34" ht="34.5" customHeight="1" thickBot="1">
      <c r="A34" s="102"/>
      <c r="B34" s="44" t="s">
        <v>115</v>
      </c>
      <c r="C34" s="68">
        <f>('Estuary Zone Use'!J34)</f>
        <v>0</v>
      </c>
      <c r="D34" s="69">
        <f t="shared" si="12"/>
        <v>0</v>
      </c>
      <c r="E34" s="69">
        <f t="shared" si="12"/>
        <v>0</v>
      </c>
      <c r="F34" s="69">
        <f t="shared" si="12"/>
        <v>0</v>
      </c>
      <c r="G34" s="69">
        <f t="shared" si="12"/>
        <v>0</v>
      </c>
      <c r="H34" s="69">
        <f t="shared" si="12"/>
        <v>0</v>
      </c>
      <c r="I34" s="69">
        <f t="shared" si="12"/>
        <v>0</v>
      </c>
      <c r="J34" s="69">
        <f t="shared" si="12"/>
        <v>0</v>
      </c>
      <c r="K34" s="69">
        <f t="shared" si="12"/>
        <v>0</v>
      </c>
      <c r="L34" s="69">
        <f t="shared" si="12"/>
        <v>0</v>
      </c>
      <c r="M34" s="69">
        <f t="shared" si="12"/>
        <v>0</v>
      </c>
      <c r="N34" s="69">
        <f t="shared" si="12"/>
        <v>0</v>
      </c>
      <c r="O34" s="69">
        <f t="shared" si="12"/>
        <v>0</v>
      </c>
      <c r="P34" s="69">
        <f t="shared" si="12"/>
        <v>0</v>
      </c>
      <c r="Q34" s="69">
        <f t="shared" si="12"/>
        <v>0</v>
      </c>
      <c r="R34" s="69">
        <f t="shared" si="12"/>
        <v>0</v>
      </c>
      <c r="S34" s="69">
        <f t="shared" si="12"/>
        <v>0</v>
      </c>
      <c r="T34" s="69">
        <f t="shared" si="12"/>
        <v>0</v>
      </c>
      <c r="U34" s="69">
        <f t="shared" si="11"/>
        <v>0</v>
      </c>
      <c r="V34" s="69">
        <f t="shared" si="11"/>
        <v>0</v>
      </c>
      <c r="W34" s="69">
        <f t="shared" si="11"/>
        <v>0</v>
      </c>
      <c r="X34" s="69">
        <f t="shared" si="11"/>
        <v>0</v>
      </c>
      <c r="Y34" s="69">
        <f t="shared" si="11"/>
        <v>0</v>
      </c>
      <c r="Z34" s="69">
        <f t="shared" si="11"/>
        <v>0</v>
      </c>
      <c r="AA34" s="69">
        <f t="shared" si="11"/>
        <v>0</v>
      </c>
      <c r="AB34" s="69">
        <f t="shared" si="11"/>
        <v>0</v>
      </c>
      <c r="AC34" s="69">
        <f t="shared" si="11"/>
        <v>0</v>
      </c>
      <c r="AD34" s="69">
        <f t="shared" si="11"/>
        <v>0</v>
      </c>
      <c r="AE34" s="69">
        <f t="shared" si="11"/>
        <v>0</v>
      </c>
      <c r="AF34" s="69">
        <f t="shared" si="11"/>
        <v>0</v>
      </c>
      <c r="AG34" s="69">
        <f t="shared" si="11"/>
        <v>0</v>
      </c>
      <c r="AH34" s="69"/>
    </row>
  </sheetData>
  <sheetProtection password="C8E1" sheet="1" objects="1" scenarios="1" selectLockedCells="1"/>
  <mergeCells count="23">
    <mergeCell ref="A29:A31"/>
    <mergeCell ref="A32:A34"/>
    <mergeCell ref="A9:A11"/>
    <mergeCell ref="A12:A13"/>
    <mergeCell ref="A14:A17"/>
    <mergeCell ref="A18:A20"/>
    <mergeCell ref="A22:A26"/>
    <mergeCell ref="A27:A28"/>
    <mergeCell ref="AA1:AB1"/>
    <mergeCell ref="AC1:AE1"/>
    <mergeCell ref="AF1:AH1"/>
    <mergeCell ref="A5:A7"/>
    <mergeCell ref="AJ5:AM5"/>
    <mergeCell ref="AJ6:AK6"/>
    <mergeCell ref="AL6:AM6"/>
    <mergeCell ref="AJ7:AK7"/>
    <mergeCell ref="AL7:AM7"/>
    <mergeCell ref="E1:G1"/>
    <mergeCell ref="I1:K1"/>
    <mergeCell ref="L1:M1"/>
    <mergeCell ref="N1:Q1"/>
    <mergeCell ref="R1:T1"/>
    <mergeCell ref="V1:Z1"/>
  </mergeCells>
  <conditionalFormatting sqref="D4:AH34">
    <cfRule type="cellIs" dxfId="285" priority="11" operator="equal">
      <formula>4</formula>
    </cfRule>
    <cfRule type="cellIs" dxfId="284" priority="12" operator="equal">
      <formula>3</formula>
    </cfRule>
    <cfRule type="containsBlanks" dxfId="283" priority="13">
      <formula>LEN(TRIM(D4))=0</formula>
    </cfRule>
    <cfRule type="cellIs" dxfId="282" priority="14" operator="equal">
      <formula>2</formula>
    </cfRule>
    <cfRule type="cellIs" dxfId="281" priority="15" operator="equal">
      <formula>1</formula>
    </cfRule>
    <cfRule type="cellIs" dxfId="280" priority="16" operator="equal">
      <formula>0</formula>
    </cfRule>
  </conditionalFormatting>
  <conditionalFormatting sqref="D4:AH34">
    <cfRule type="cellIs" dxfId="279" priority="6" operator="between">
      <formula>5</formula>
      <formula>6</formula>
    </cfRule>
    <cfRule type="cellIs" dxfId="278" priority="7" operator="between">
      <formula>3</formula>
      <formula>4</formula>
    </cfRule>
    <cfRule type="containsBlanks" dxfId="277" priority="8">
      <formula>LEN(TRIM(D4))=0</formula>
    </cfRule>
    <cfRule type="cellIs" dxfId="276" priority="9" operator="between">
      <formula>1</formula>
      <formula>2</formula>
    </cfRule>
    <cfRule type="cellIs" dxfId="275" priority="10" operator="equal">
      <formula>0</formula>
    </cfRule>
  </conditionalFormatting>
  <conditionalFormatting sqref="D4:AH34">
    <cfRule type="cellIs" dxfId="274" priority="1" operator="between">
      <formula>5</formula>
      <formula>6</formula>
    </cfRule>
    <cfRule type="cellIs" dxfId="273" priority="2" operator="between">
      <formula>3</formula>
      <formula>4</formula>
    </cfRule>
    <cfRule type="containsBlanks" dxfId="272" priority="3">
      <formula>LEN(TRIM(D4))=0</formula>
    </cfRule>
    <cfRule type="cellIs" dxfId="271" priority="4" operator="between">
      <formula>1</formula>
      <formula>2</formula>
    </cfRule>
    <cfRule type="cellIs" dxfId="270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  <ignoredErrors>
    <ignoredError sqref="D27:T27 G5:AA12 AA4 O13:AA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212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</row>
    <row r="2" spans="1:212" s="23" customFormat="1" ht="152.25" customHeight="1" thickBot="1">
      <c r="A2" s="41" t="s">
        <v>40</v>
      </c>
      <c r="B2" s="70" t="s">
        <v>177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</row>
    <row r="3" spans="1:212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</row>
    <row r="4" spans="1:212" ht="35.1" customHeight="1" thickBot="1">
      <c r="A4" s="46" t="s">
        <v>0</v>
      </c>
      <c r="B4" s="44" t="s">
        <v>9</v>
      </c>
      <c r="C4" s="68">
        <f>('Estuary Zone Use'!K4)</f>
        <v>0</v>
      </c>
      <c r="D4" s="69"/>
      <c r="E4" s="69">
        <f t="shared" ref="E4:AH13" si="1">SUM($C4+E$3)</f>
        <v>0</v>
      </c>
      <c r="F4" s="69">
        <f t="shared" si="1"/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>SUM($C4+N$3)</f>
        <v>0</v>
      </c>
      <c r="O4" s="69">
        <f t="shared" ref="O4:O14" si="2">SUM($C4+O$3)</f>
        <v>0</v>
      </c>
      <c r="P4" s="69">
        <f t="shared" si="1"/>
        <v>0</v>
      </c>
      <c r="Q4" s="69">
        <f t="shared" si="1"/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13" si="3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0</v>
      </c>
      <c r="AJ4" s="25" t="s">
        <v>85</v>
      </c>
      <c r="AK4" s="57"/>
      <c r="AL4" s="57"/>
      <c r="AM4" s="57"/>
    </row>
    <row r="5" spans="1:212" ht="35.1" customHeight="1" thickBot="1">
      <c r="A5" s="100" t="s">
        <v>1</v>
      </c>
      <c r="B5" s="44" t="s">
        <v>10</v>
      </c>
      <c r="C5" s="68">
        <f>('Estuary Zone Use'!K5)</f>
        <v>0</v>
      </c>
      <c r="D5" s="69">
        <f t="shared" ref="D5:T29" si="4">SUM($C5+D$3)</f>
        <v>0</v>
      </c>
      <c r="E5" s="69"/>
      <c r="F5" s="69">
        <f t="shared" si="4"/>
        <v>0</v>
      </c>
      <c r="G5" s="69">
        <f t="shared" si="4"/>
        <v>0</v>
      </c>
      <c r="H5" s="69">
        <f t="shared" si="1"/>
        <v>0</v>
      </c>
      <c r="I5" s="69">
        <f t="shared" si="4"/>
        <v>0</v>
      </c>
      <c r="J5" s="69">
        <f t="shared" si="4"/>
        <v>0</v>
      </c>
      <c r="K5" s="69">
        <f t="shared" si="4"/>
        <v>0</v>
      </c>
      <c r="L5" s="69">
        <f t="shared" si="4"/>
        <v>0</v>
      </c>
      <c r="M5" s="69">
        <f t="shared" si="4"/>
        <v>0</v>
      </c>
      <c r="N5" s="69">
        <f t="shared" si="4"/>
        <v>0</v>
      </c>
      <c r="O5" s="69">
        <f t="shared" si="2"/>
        <v>0</v>
      </c>
      <c r="P5" s="69">
        <f t="shared" si="4"/>
        <v>0</v>
      </c>
      <c r="Q5" s="69">
        <f t="shared" si="4"/>
        <v>0</v>
      </c>
      <c r="R5" s="69">
        <f t="shared" si="4"/>
        <v>0</v>
      </c>
      <c r="S5" s="69">
        <f t="shared" si="4"/>
        <v>0</v>
      </c>
      <c r="T5" s="69">
        <f t="shared" si="4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3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</row>
    <row r="6" spans="1:212" ht="35.1" customHeight="1" thickBot="1">
      <c r="A6" s="101"/>
      <c r="B6" s="44" t="s">
        <v>11</v>
      </c>
      <c r="C6" s="68">
        <f>('Estuary Zone Use'!K6)</f>
        <v>0</v>
      </c>
      <c r="D6" s="69">
        <f t="shared" si="4"/>
        <v>0</v>
      </c>
      <c r="E6" s="69">
        <f t="shared" si="1"/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0</v>
      </c>
      <c r="O6" s="69">
        <f t="shared" si="2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3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</row>
    <row r="7" spans="1:212" ht="35.1" customHeight="1" thickBot="1">
      <c r="A7" s="102"/>
      <c r="B7" s="44" t="s">
        <v>12</v>
      </c>
      <c r="C7" s="68">
        <f>('Estuary Zone Use'!K7)</f>
        <v>0</v>
      </c>
      <c r="D7" s="69">
        <f t="shared" si="4"/>
        <v>0</v>
      </c>
      <c r="E7" s="69">
        <f t="shared" si="1"/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2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3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</row>
    <row r="8" spans="1:212" ht="35.1" customHeight="1" thickBot="1">
      <c r="A8" s="46" t="s">
        <v>2</v>
      </c>
      <c r="B8" s="44" t="s">
        <v>13</v>
      </c>
      <c r="C8" s="68">
        <f>('Estuary Zone Use'!K8)</f>
        <v>0</v>
      </c>
      <c r="D8" s="69">
        <f t="shared" si="4"/>
        <v>0</v>
      </c>
      <c r="E8" s="69">
        <f t="shared" si="1"/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1"/>
        <v>0</v>
      </c>
      <c r="O8" s="69">
        <f t="shared" si="2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3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212" ht="35.1" customHeight="1" thickBot="1">
      <c r="A9" s="100" t="s">
        <v>51</v>
      </c>
      <c r="B9" s="44" t="s">
        <v>28</v>
      </c>
      <c r="C9" s="68">
        <f>('Estuary Zone Use'!K9)</f>
        <v>0</v>
      </c>
      <c r="D9" s="69">
        <f t="shared" si="4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1"/>
        <v>0</v>
      </c>
      <c r="O9" s="69">
        <f t="shared" si="2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3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212" ht="35.1" customHeight="1" thickBot="1">
      <c r="A10" s="101"/>
      <c r="B10" s="44" t="s">
        <v>29</v>
      </c>
      <c r="C10" s="68">
        <f>('Estuary Zone Use'!K10)</f>
        <v>0</v>
      </c>
      <c r="D10" s="69">
        <f t="shared" si="4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1"/>
        <v>0</v>
      </c>
      <c r="O10" s="69">
        <f t="shared" si="2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3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212" ht="35.1" customHeight="1" thickBot="1">
      <c r="A11" s="102"/>
      <c r="B11" s="44" t="s">
        <v>30</v>
      </c>
      <c r="C11" s="68">
        <f>('Estuary Zone Use'!K11)</f>
        <v>0</v>
      </c>
      <c r="D11" s="69">
        <f t="shared" si="4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2"/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3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212" ht="35.1" customHeight="1" thickBot="1">
      <c r="A12" s="100" t="s">
        <v>26</v>
      </c>
      <c r="B12" s="44" t="s">
        <v>14</v>
      </c>
      <c r="C12" s="68">
        <f>('Estuary Zone Use'!K12)</f>
        <v>0</v>
      </c>
      <c r="D12" s="69">
        <f t="shared" si="4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1"/>
        <v>0</v>
      </c>
      <c r="O12" s="69">
        <f t="shared" si="2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3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33" si="5">SUM($C12+AH$3)</f>
        <v>0</v>
      </c>
    </row>
    <row r="13" spans="1:212" ht="35.1" customHeight="1" thickBot="1">
      <c r="A13" s="102"/>
      <c r="B13" s="44" t="s">
        <v>15</v>
      </c>
      <c r="C13" s="68">
        <f>('Estuary Zone Use'!K13)</f>
        <v>0</v>
      </c>
      <c r="D13" s="69">
        <f t="shared" si="4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1"/>
        <v>0</v>
      </c>
      <c r="O13" s="69">
        <f t="shared" si="2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3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5"/>
        <v>0</v>
      </c>
    </row>
    <row r="14" spans="1:212" ht="35.1" customHeight="1" thickBot="1">
      <c r="A14" s="100" t="s">
        <v>4</v>
      </c>
      <c r="B14" s="44" t="s">
        <v>16</v>
      </c>
      <c r="C14" s="68">
        <f>('Estuary Zone Use'!K14)</f>
        <v>0</v>
      </c>
      <c r="D14" s="69">
        <f t="shared" si="4"/>
        <v>0</v>
      </c>
      <c r="E14" s="69">
        <f t="shared" si="4"/>
        <v>0</v>
      </c>
      <c r="F14" s="69">
        <f t="shared" si="4"/>
        <v>0</v>
      </c>
      <c r="G14" s="69">
        <f t="shared" si="4"/>
        <v>0</v>
      </c>
      <c r="H14" s="69">
        <f t="shared" si="4"/>
        <v>0</v>
      </c>
      <c r="I14" s="69">
        <f t="shared" si="4"/>
        <v>0</v>
      </c>
      <c r="J14" s="69">
        <f t="shared" si="4"/>
        <v>0</v>
      </c>
      <c r="K14" s="69">
        <f t="shared" si="4"/>
        <v>0</v>
      </c>
      <c r="L14" s="69">
        <f t="shared" si="4"/>
        <v>0</v>
      </c>
      <c r="M14" s="69">
        <f t="shared" si="4"/>
        <v>0</v>
      </c>
      <c r="N14" s="69"/>
      <c r="O14" s="69">
        <f t="shared" si="2"/>
        <v>0</v>
      </c>
      <c r="P14" s="69">
        <f t="shared" si="4"/>
        <v>0</v>
      </c>
      <c r="Q14" s="69">
        <f t="shared" si="4"/>
        <v>0</v>
      </c>
      <c r="R14" s="69">
        <f t="shared" si="4"/>
        <v>0</v>
      </c>
      <c r="S14" s="69">
        <f t="shared" si="4"/>
        <v>0</v>
      </c>
      <c r="T14" s="69">
        <f t="shared" si="4"/>
        <v>0</v>
      </c>
      <c r="U14" s="69">
        <f t="shared" ref="U14:AG21" si="6">SUM($C14+U$3)</f>
        <v>0</v>
      </c>
      <c r="V14" s="69">
        <f t="shared" si="6"/>
        <v>0</v>
      </c>
      <c r="W14" s="69">
        <f t="shared" si="6"/>
        <v>0</v>
      </c>
      <c r="X14" s="69">
        <f t="shared" si="6"/>
        <v>0</v>
      </c>
      <c r="Y14" s="69">
        <f t="shared" si="6"/>
        <v>0</v>
      </c>
      <c r="Z14" s="69">
        <f t="shared" si="6"/>
        <v>0</v>
      </c>
      <c r="AA14" s="69">
        <f t="shared" si="6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5"/>
        <v>0</v>
      </c>
    </row>
    <row r="15" spans="1:212" ht="35.1" customHeight="1" thickBot="1">
      <c r="A15" s="101"/>
      <c r="B15" s="44" t="s">
        <v>121</v>
      </c>
      <c r="C15" s="68">
        <f>('Estuary Zone Use'!K15)</f>
        <v>0</v>
      </c>
      <c r="D15" s="69">
        <f t="shared" si="4"/>
        <v>0</v>
      </c>
      <c r="E15" s="69">
        <f t="shared" si="4"/>
        <v>0</v>
      </c>
      <c r="F15" s="69">
        <f t="shared" si="4"/>
        <v>0</v>
      </c>
      <c r="G15" s="69">
        <f t="shared" si="4"/>
        <v>0</v>
      </c>
      <c r="H15" s="69">
        <f t="shared" si="4"/>
        <v>0</v>
      </c>
      <c r="I15" s="69">
        <f t="shared" si="4"/>
        <v>0</v>
      </c>
      <c r="J15" s="69">
        <f t="shared" si="4"/>
        <v>0</v>
      </c>
      <c r="K15" s="69">
        <f t="shared" si="4"/>
        <v>0</v>
      </c>
      <c r="L15" s="69">
        <f t="shared" si="4"/>
        <v>0</v>
      </c>
      <c r="M15" s="69">
        <f t="shared" si="4"/>
        <v>0</v>
      </c>
      <c r="N15" s="69">
        <f t="shared" si="4"/>
        <v>0</v>
      </c>
      <c r="O15" s="69"/>
      <c r="P15" s="69">
        <f t="shared" si="4"/>
        <v>0</v>
      </c>
      <c r="Q15" s="69">
        <f t="shared" si="4"/>
        <v>0</v>
      </c>
      <c r="R15" s="69">
        <f t="shared" si="4"/>
        <v>0</v>
      </c>
      <c r="S15" s="69">
        <f t="shared" si="4"/>
        <v>0</v>
      </c>
      <c r="T15" s="69">
        <f t="shared" si="4"/>
        <v>0</v>
      </c>
      <c r="U15" s="69">
        <f t="shared" si="6"/>
        <v>0</v>
      </c>
      <c r="V15" s="69">
        <f t="shared" si="6"/>
        <v>0</v>
      </c>
      <c r="W15" s="69">
        <f t="shared" si="6"/>
        <v>0</v>
      </c>
      <c r="X15" s="69">
        <f t="shared" si="6"/>
        <v>0</v>
      </c>
      <c r="Y15" s="69">
        <f t="shared" si="6"/>
        <v>0</v>
      </c>
      <c r="Z15" s="69">
        <f t="shared" si="6"/>
        <v>0</v>
      </c>
      <c r="AA15" s="69">
        <f t="shared" si="6"/>
        <v>0</v>
      </c>
      <c r="AB15" s="69">
        <f t="shared" si="6"/>
        <v>0</v>
      </c>
      <c r="AC15" s="69">
        <f t="shared" si="6"/>
        <v>0</v>
      </c>
      <c r="AD15" s="69">
        <f t="shared" si="6"/>
        <v>0</v>
      </c>
      <c r="AE15" s="69">
        <f t="shared" si="6"/>
        <v>0</v>
      </c>
      <c r="AF15" s="69">
        <f t="shared" si="6"/>
        <v>0</v>
      </c>
      <c r="AG15" s="69">
        <f t="shared" si="6"/>
        <v>0</v>
      </c>
      <c r="AH15" s="69">
        <f t="shared" si="5"/>
        <v>0</v>
      </c>
    </row>
    <row r="16" spans="1:212" ht="35.1" customHeight="1" thickBot="1">
      <c r="A16" s="101"/>
      <c r="B16" s="44" t="s">
        <v>117</v>
      </c>
      <c r="C16" s="68">
        <f>('Estuary Zone Use'!K16)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69">
        <f t="shared" si="4"/>
        <v>0</v>
      </c>
      <c r="P16" s="69"/>
      <c r="Q16" s="69">
        <f t="shared" si="4"/>
        <v>0</v>
      </c>
      <c r="R16" s="69">
        <f t="shared" si="4"/>
        <v>0</v>
      </c>
      <c r="S16" s="69">
        <f t="shared" si="4"/>
        <v>0</v>
      </c>
      <c r="T16" s="69">
        <f t="shared" si="4"/>
        <v>0</v>
      </c>
      <c r="U16" s="69">
        <f t="shared" si="6"/>
        <v>0</v>
      </c>
      <c r="V16" s="69">
        <f t="shared" si="6"/>
        <v>0</v>
      </c>
      <c r="W16" s="69">
        <f t="shared" si="6"/>
        <v>0</v>
      </c>
      <c r="X16" s="69">
        <f t="shared" si="6"/>
        <v>0</v>
      </c>
      <c r="Y16" s="69">
        <f t="shared" si="6"/>
        <v>0</v>
      </c>
      <c r="Z16" s="69">
        <f t="shared" si="6"/>
        <v>0</v>
      </c>
      <c r="AA16" s="69">
        <f t="shared" si="6"/>
        <v>0</v>
      </c>
      <c r="AB16" s="69">
        <f t="shared" si="6"/>
        <v>0</v>
      </c>
      <c r="AC16" s="69">
        <f t="shared" si="6"/>
        <v>0</v>
      </c>
      <c r="AD16" s="69">
        <f t="shared" si="6"/>
        <v>0</v>
      </c>
      <c r="AE16" s="69">
        <f t="shared" si="6"/>
        <v>0</v>
      </c>
      <c r="AF16" s="69">
        <f t="shared" si="6"/>
        <v>0</v>
      </c>
      <c r="AG16" s="69">
        <f t="shared" si="6"/>
        <v>0</v>
      </c>
      <c r="AH16" s="69">
        <f t="shared" si="5"/>
        <v>0</v>
      </c>
    </row>
    <row r="17" spans="1:34" ht="35.1" customHeight="1" thickBot="1">
      <c r="A17" s="102"/>
      <c r="B17" s="44" t="s">
        <v>17</v>
      </c>
      <c r="C17" s="68">
        <f>('Estuary Zone Use'!K17)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4"/>
        <v>0</v>
      </c>
      <c r="O17" s="69">
        <f t="shared" si="4"/>
        <v>0</v>
      </c>
      <c r="P17" s="69">
        <f t="shared" si="4"/>
        <v>0</v>
      </c>
      <c r="Q17" s="69"/>
      <c r="R17" s="69">
        <f t="shared" si="4"/>
        <v>0</v>
      </c>
      <c r="S17" s="69">
        <f t="shared" si="4"/>
        <v>0</v>
      </c>
      <c r="T17" s="69">
        <f t="shared" si="4"/>
        <v>0</v>
      </c>
      <c r="U17" s="69">
        <f t="shared" si="6"/>
        <v>0</v>
      </c>
      <c r="V17" s="69">
        <f t="shared" si="6"/>
        <v>0</v>
      </c>
      <c r="W17" s="69">
        <f t="shared" si="6"/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69">
        <f t="shared" si="6"/>
        <v>0</v>
      </c>
      <c r="AB17" s="69">
        <f t="shared" si="6"/>
        <v>0</v>
      </c>
      <c r="AC17" s="69">
        <f t="shared" si="6"/>
        <v>0</v>
      </c>
      <c r="AD17" s="69">
        <f t="shared" si="6"/>
        <v>0</v>
      </c>
      <c r="AE17" s="69">
        <f t="shared" si="6"/>
        <v>0</v>
      </c>
      <c r="AF17" s="69">
        <f t="shared" si="6"/>
        <v>0</v>
      </c>
      <c r="AG17" s="69">
        <f t="shared" si="6"/>
        <v>0</v>
      </c>
      <c r="AH17" s="69">
        <f t="shared" si="5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Use'!K18)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69">
        <f t="shared" si="4"/>
        <v>0</v>
      </c>
      <c r="L18" s="69">
        <f t="shared" si="4"/>
        <v>0</v>
      </c>
      <c r="M18" s="69">
        <f t="shared" si="4"/>
        <v>0</v>
      </c>
      <c r="N18" s="69">
        <f t="shared" si="4"/>
        <v>0</v>
      </c>
      <c r="O18" s="69">
        <f t="shared" si="4"/>
        <v>0</v>
      </c>
      <c r="P18" s="69">
        <f t="shared" si="4"/>
        <v>0</v>
      </c>
      <c r="Q18" s="69">
        <f t="shared" si="4"/>
        <v>0</v>
      </c>
      <c r="R18" s="69"/>
      <c r="S18" s="69">
        <f t="shared" si="4"/>
        <v>0</v>
      </c>
      <c r="T18" s="69">
        <f t="shared" si="4"/>
        <v>0</v>
      </c>
      <c r="U18" s="69">
        <f t="shared" si="6"/>
        <v>0</v>
      </c>
      <c r="V18" s="69">
        <f t="shared" si="6"/>
        <v>0</v>
      </c>
      <c r="W18" s="69">
        <f t="shared" si="6"/>
        <v>0</v>
      </c>
      <c r="X18" s="69">
        <f t="shared" si="6"/>
        <v>0</v>
      </c>
      <c r="Y18" s="69">
        <f t="shared" si="6"/>
        <v>0</v>
      </c>
      <c r="Z18" s="69">
        <f t="shared" si="6"/>
        <v>0</v>
      </c>
      <c r="AA18" s="69">
        <f t="shared" si="6"/>
        <v>0</v>
      </c>
      <c r="AB18" s="69">
        <f t="shared" si="6"/>
        <v>0</v>
      </c>
      <c r="AC18" s="69">
        <f t="shared" si="6"/>
        <v>0</v>
      </c>
      <c r="AD18" s="69">
        <f t="shared" si="6"/>
        <v>0</v>
      </c>
      <c r="AE18" s="69">
        <f t="shared" si="6"/>
        <v>0</v>
      </c>
      <c r="AF18" s="69">
        <f t="shared" si="6"/>
        <v>0</v>
      </c>
      <c r="AG18" s="69">
        <f t="shared" si="6"/>
        <v>0</v>
      </c>
      <c r="AH18" s="69">
        <f t="shared" si="5"/>
        <v>0</v>
      </c>
    </row>
    <row r="19" spans="1:34" ht="35.1" customHeight="1" thickBot="1">
      <c r="A19" s="101"/>
      <c r="B19" s="44" t="s">
        <v>18</v>
      </c>
      <c r="C19" s="68">
        <f>('Estuary Zone Use'!K19)</f>
        <v>0</v>
      </c>
      <c r="D19" s="69">
        <f t="shared" si="4"/>
        <v>0</v>
      </c>
      <c r="E19" s="69">
        <f t="shared" si="4"/>
        <v>0</v>
      </c>
      <c r="F19" s="69">
        <f t="shared" si="4"/>
        <v>0</v>
      </c>
      <c r="G19" s="69">
        <f t="shared" si="4"/>
        <v>0</v>
      </c>
      <c r="H19" s="69">
        <f t="shared" si="4"/>
        <v>0</v>
      </c>
      <c r="I19" s="69">
        <f t="shared" si="4"/>
        <v>0</v>
      </c>
      <c r="J19" s="69">
        <f t="shared" si="4"/>
        <v>0</v>
      </c>
      <c r="K19" s="69">
        <f t="shared" si="4"/>
        <v>0</v>
      </c>
      <c r="L19" s="69">
        <f t="shared" si="4"/>
        <v>0</v>
      </c>
      <c r="M19" s="69">
        <f t="shared" si="4"/>
        <v>0</v>
      </c>
      <c r="N19" s="69">
        <f t="shared" si="4"/>
        <v>0</v>
      </c>
      <c r="O19" s="69">
        <f t="shared" si="4"/>
        <v>0</v>
      </c>
      <c r="P19" s="69">
        <f t="shared" si="4"/>
        <v>0</v>
      </c>
      <c r="Q19" s="69">
        <f t="shared" si="4"/>
        <v>0</v>
      </c>
      <c r="R19" s="69">
        <f t="shared" si="4"/>
        <v>0</v>
      </c>
      <c r="S19" s="69"/>
      <c r="T19" s="69">
        <f t="shared" si="4"/>
        <v>0</v>
      </c>
      <c r="U19" s="69">
        <f t="shared" si="6"/>
        <v>0</v>
      </c>
      <c r="V19" s="69">
        <f t="shared" si="6"/>
        <v>0</v>
      </c>
      <c r="W19" s="69">
        <f t="shared" si="6"/>
        <v>0</v>
      </c>
      <c r="X19" s="69">
        <f t="shared" si="6"/>
        <v>0</v>
      </c>
      <c r="Y19" s="69">
        <f t="shared" si="6"/>
        <v>0</v>
      </c>
      <c r="Z19" s="69">
        <f t="shared" si="6"/>
        <v>0</v>
      </c>
      <c r="AA19" s="69">
        <f t="shared" si="6"/>
        <v>0</v>
      </c>
      <c r="AB19" s="69">
        <f t="shared" si="6"/>
        <v>0</v>
      </c>
      <c r="AC19" s="69">
        <f t="shared" si="6"/>
        <v>0</v>
      </c>
      <c r="AD19" s="69">
        <f t="shared" si="6"/>
        <v>0</v>
      </c>
      <c r="AE19" s="69">
        <f t="shared" si="6"/>
        <v>0</v>
      </c>
      <c r="AF19" s="69">
        <f t="shared" si="6"/>
        <v>0</v>
      </c>
      <c r="AG19" s="69">
        <f t="shared" si="6"/>
        <v>0</v>
      </c>
      <c r="AH19" s="69">
        <f t="shared" si="5"/>
        <v>0</v>
      </c>
    </row>
    <row r="20" spans="1:34" ht="35.1" customHeight="1" thickBot="1">
      <c r="A20" s="102"/>
      <c r="B20" s="44" t="s">
        <v>19</v>
      </c>
      <c r="C20" s="68">
        <f>('Estuary Zone Use'!K20)</f>
        <v>0</v>
      </c>
      <c r="D20" s="69">
        <f t="shared" si="4"/>
        <v>0</v>
      </c>
      <c r="E20" s="69">
        <f t="shared" si="4"/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69">
        <f t="shared" si="4"/>
        <v>0</v>
      </c>
      <c r="M20" s="69">
        <f t="shared" si="4"/>
        <v>0</v>
      </c>
      <c r="N20" s="69">
        <f t="shared" si="4"/>
        <v>0</v>
      </c>
      <c r="O20" s="69">
        <f t="shared" si="4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  <c r="T20" s="69"/>
      <c r="U20" s="69">
        <f t="shared" si="6"/>
        <v>0</v>
      </c>
      <c r="V20" s="69">
        <f t="shared" si="6"/>
        <v>0</v>
      </c>
      <c r="W20" s="69">
        <f t="shared" si="6"/>
        <v>0</v>
      </c>
      <c r="X20" s="69">
        <f t="shared" si="6"/>
        <v>0</v>
      </c>
      <c r="Y20" s="69">
        <f t="shared" si="6"/>
        <v>0</v>
      </c>
      <c r="Z20" s="69">
        <f t="shared" si="6"/>
        <v>0</v>
      </c>
      <c r="AA20" s="69">
        <f t="shared" si="6"/>
        <v>0</v>
      </c>
      <c r="AB20" s="69">
        <f t="shared" si="6"/>
        <v>0</v>
      </c>
      <c r="AC20" s="69">
        <f t="shared" si="6"/>
        <v>0</v>
      </c>
      <c r="AD20" s="69">
        <f t="shared" si="6"/>
        <v>0</v>
      </c>
      <c r="AE20" s="69">
        <f t="shared" si="6"/>
        <v>0</v>
      </c>
      <c r="AF20" s="69">
        <f t="shared" si="6"/>
        <v>0</v>
      </c>
      <c r="AG20" s="69">
        <f t="shared" si="6"/>
        <v>0</v>
      </c>
      <c r="AH20" s="69">
        <f t="shared" si="5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Use'!K21)</f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69">
        <f t="shared" si="4"/>
        <v>0</v>
      </c>
      <c r="O21" s="69">
        <f t="shared" si="4"/>
        <v>0</v>
      </c>
      <c r="P21" s="69">
        <f t="shared" si="4"/>
        <v>0</v>
      </c>
      <c r="Q21" s="69">
        <f t="shared" si="4"/>
        <v>0</v>
      </c>
      <c r="R21" s="69">
        <f t="shared" si="4"/>
        <v>0</v>
      </c>
      <c r="S21" s="69">
        <f t="shared" si="4"/>
        <v>0</v>
      </c>
      <c r="T21" s="69">
        <f t="shared" si="4"/>
        <v>0</v>
      </c>
      <c r="U21" s="69"/>
      <c r="V21" s="69">
        <f t="shared" si="6"/>
        <v>0</v>
      </c>
      <c r="W21" s="69">
        <f t="shared" si="6"/>
        <v>0</v>
      </c>
      <c r="X21" s="69">
        <f t="shared" si="6"/>
        <v>0</v>
      </c>
      <c r="Y21" s="69">
        <f t="shared" si="6"/>
        <v>0</v>
      </c>
      <c r="Z21" s="69">
        <f t="shared" si="6"/>
        <v>0</v>
      </c>
      <c r="AA21" s="69">
        <f t="shared" si="6"/>
        <v>0</v>
      </c>
      <c r="AB21" s="69">
        <f t="shared" si="6"/>
        <v>0</v>
      </c>
      <c r="AC21" s="69">
        <f t="shared" si="6"/>
        <v>0</v>
      </c>
      <c r="AD21" s="69">
        <f t="shared" si="6"/>
        <v>0</v>
      </c>
      <c r="AE21" s="69">
        <f t="shared" si="6"/>
        <v>0</v>
      </c>
      <c r="AF21" s="69">
        <f t="shared" si="6"/>
        <v>0</v>
      </c>
      <c r="AG21" s="69">
        <f t="shared" si="6"/>
        <v>0</v>
      </c>
      <c r="AH21" s="69">
        <f t="shared" si="5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Use'!K22)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  <c r="I22" s="69">
        <f t="shared" si="4"/>
        <v>0</v>
      </c>
      <c r="J22" s="69">
        <f t="shared" si="4"/>
        <v>0</v>
      </c>
      <c r="K22" s="69">
        <f t="shared" si="4"/>
        <v>0</v>
      </c>
      <c r="L22" s="69">
        <f t="shared" si="4"/>
        <v>0</v>
      </c>
      <c r="M22" s="69">
        <f t="shared" si="4"/>
        <v>0</v>
      </c>
      <c r="N22" s="69">
        <f t="shared" si="4"/>
        <v>0</v>
      </c>
      <c r="O22" s="69">
        <f t="shared" si="4"/>
        <v>0</v>
      </c>
      <c r="P22" s="69">
        <f t="shared" si="4"/>
        <v>0</v>
      </c>
      <c r="Q22" s="69">
        <f t="shared" si="4"/>
        <v>0</v>
      </c>
      <c r="R22" s="69">
        <f t="shared" si="4"/>
        <v>0</v>
      </c>
      <c r="S22" s="69">
        <f t="shared" si="4"/>
        <v>0</v>
      </c>
      <c r="T22" s="69">
        <f t="shared" si="4"/>
        <v>0</v>
      </c>
      <c r="U22" s="69">
        <f t="shared" ref="U22:AG29" si="7">SUM($C22+U$3)</f>
        <v>0</v>
      </c>
      <c r="V22" s="69"/>
      <c r="W22" s="69">
        <f t="shared" si="7"/>
        <v>0</v>
      </c>
      <c r="X22" s="69">
        <f t="shared" si="7"/>
        <v>0</v>
      </c>
      <c r="Y22" s="69">
        <f t="shared" si="7"/>
        <v>0</v>
      </c>
      <c r="Z22" s="69">
        <f t="shared" si="7"/>
        <v>0</v>
      </c>
      <c r="AA22" s="69">
        <f t="shared" si="7"/>
        <v>0</v>
      </c>
      <c r="AB22" s="69">
        <f t="shared" si="7"/>
        <v>0</v>
      </c>
      <c r="AC22" s="69">
        <f t="shared" si="7"/>
        <v>0</v>
      </c>
      <c r="AD22" s="69">
        <f t="shared" si="7"/>
        <v>0</v>
      </c>
      <c r="AE22" s="69">
        <f t="shared" si="7"/>
        <v>0</v>
      </c>
      <c r="AF22" s="69">
        <f t="shared" si="7"/>
        <v>0</v>
      </c>
      <c r="AG22" s="69">
        <f t="shared" si="7"/>
        <v>0</v>
      </c>
      <c r="AH22" s="69">
        <f t="shared" si="5"/>
        <v>0</v>
      </c>
    </row>
    <row r="23" spans="1:34" ht="35.1" customHeight="1" thickBot="1">
      <c r="A23" s="101"/>
      <c r="B23" s="44" t="s">
        <v>33</v>
      </c>
      <c r="C23" s="68">
        <f>('Estuary Zone Use'!K23)</f>
        <v>0</v>
      </c>
      <c r="D23" s="69">
        <f t="shared" si="4"/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si="4"/>
        <v>0</v>
      </c>
      <c r="I23" s="69">
        <f t="shared" si="4"/>
        <v>0</v>
      </c>
      <c r="J23" s="69">
        <f t="shared" si="4"/>
        <v>0</v>
      </c>
      <c r="K23" s="69">
        <f t="shared" si="4"/>
        <v>0</v>
      </c>
      <c r="L23" s="69">
        <f t="shared" si="4"/>
        <v>0</v>
      </c>
      <c r="M23" s="69">
        <f t="shared" si="4"/>
        <v>0</v>
      </c>
      <c r="N23" s="69">
        <f t="shared" si="4"/>
        <v>0</v>
      </c>
      <c r="O23" s="69">
        <f t="shared" si="4"/>
        <v>0</v>
      </c>
      <c r="P23" s="69">
        <f t="shared" si="4"/>
        <v>0</v>
      </c>
      <c r="Q23" s="69">
        <f t="shared" si="4"/>
        <v>0</v>
      </c>
      <c r="R23" s="69">
        <f t="shared" si="4"/>
        <v>0</v>
      </c>
      <c r="S23" s="69">
        <f t="shared" si="4"/>
        <v>0</v>
      </c>
      <c r="T23" s="69">
        <f t="shared" si="4"/>
        <v>0</v>
      </c>
      <c r="U23" s="69">
        <f t="shared" si="7"/>
        <v>0</v>
      </c>
      <c r="V23" s="69">
        <f t="shared" si="7"/>
        <v>0</v>
      </c>
      <c r="W23" s="69"/>
      <c r="X23" s="69">
        <f t="shared" si="7"/>
        <v>0</v>
      </c>
      <c r="Y23" s="69">
        <f t="shared" si="7"/>
        <v>0</v>
      </c>
      <c r="Z23" s="69">
        <f t="shared" si="7"/>
        <v>0</v>
      </c>
      <c r="AA23" s="69">
        <f t="shared" si="7"/>
        <v>0</v>
      </c>
      <c r="AB23" s="69">
        <f t="shared" si="7"/>
        <v>0</v>
      </c>
      <c r="AC23" s="69">
        <f t="shared" si="7"/>
        <v>0</v>
      </c>
      <c r="AD23" s="69">
        <f t="shared" si="7"/>
        <v>0</v>
      </c>
      <c r="AE23" s="69">
        <f t="shared" si="7"/>
        <v>0</v>
      </c>
      <c r="AF23" s="69">
        <f t="shared" si="7"/>
        <v>0</v>
      </c>
      <c r="AG23" s="69">
        <f t="shared" si="7"/>
        <v>0</v>
      </c>
      <c r="AH23" s="69">
        <f t="shared" si="5"/>
        <v>0</v>
      </c>
    </row>
    <row r="24" spans="1:34" ht="35.1" customHeight="1" thickBot="1">
      <c r="A24" s="101"/>
      <c r="B24" s="44" t="s">
        <v>50</v>
      </c>
      <c r="C24" s="68">
        <f>('Estuary Zone Use'!K24)</f>
        <v>0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69">
        <f t="shared" si="4"/>
        <v>0</v>
      </c>
      <c r="J24" s="69">
        <f t="shared" si="4"/>
        <v>0</v>
      </c>
      <c r="K24" s="69">
        <f t="shared" si="4"/>
        <v>0</v>
      </c>
      <c r="L24" s="69">
        <f t="shared" si="4"/>
        <v>0</v>
      </c>
      <c r="M24" s="69">
        <f t="shared" si="4"/>
        <v>0</v>
      </c>
      <c r="N24" s="69">
        <f t="shared" si="4"/>
        <v>0</v>
      </c>
      <c r="O24" s="69">
        <f t="shared" si="4"/>
        <v>0</v>
      </c>
      <c r="P24" s="69">
        <f t="shared" si="4"/>
        <v>0</v>
      </c>
      <c r="Q24" s="69">
        <f t="shared" si="4"/>
        <v>0</v>
      </c>
      <c r="R24" s="69">
        <f t="shared" si="4"/>
        <v>0</v>
      </c>
      <c r="S24" s="69">
        <f t="shared" si="4"/>
        <v>0</v>
      </c>
      <c r="T24" s="69">
        <f t="shared" si="4"/>
        <v>0</v>
      </c>
      <c r="U24" s="69">
        <f t="shared" si="7"/>
        <v>0</v>
      </c>
      <c r="V24" s="69">
        <f t="shared" si="7"/>
        <v>0</v>
      </c>
      <c r="W24" s="69">
        <f t="shared" si="7"/>
        <v>0</v>
      </c>
      <c r="X24" s="69"/>
      <c r="Y24" s="69">
        <f t="shared" si="7"/>
        <v>0</v>
      </c>
      <c r="Z24" s="69">
        <f t="shared" si="7"/>
        <v>0</v>
      </c>
      <c r="AA24" s="69">
        <f t="shared" si="7"/>
        <v>0</v>
      </c>
      <c r="AB24" s="69">
        <f t="shared" si="7"/>
        <v>0</v>
      </c>
      <c r="AC24" s="69">
        <f t="shared" si="7"/>
        <v>0</v>
      </c>
      <c r="AD24" s="69">
        <f t="shared" si="7"/>
        <v>0</v>
      </c>
      <c r="AE24" s="69">
        <f t="shared" si="7"/>
        <v>0</v>
      </c>
      <c r="AF24" s="69">
        <f t="shared" si="7"/>
        <v>0</v>
      </c>
      <c r="AG24" s="69">
        <f t="shared" si="7"/>
        <v>0</v>
      </c>
      <c r="AH24" s="69">
        <f t="shared" si="5"/>
        <v>0</v>
      </c>
    </row>
    <row r="25" spans="1:34" ht="35.1" customHeight="1" thickBot="1">
      <c r="A25" s="101"/>
      <c r="B25" s="44" t="s">
        <v>21</v>
      </c>
      <c r="C25" s="68">
        <f>('Estuary Zone Use'!K25)</f>
        <v>0</v>
      </c>
      <c r="D25" s="69">
        <f t="shared" si="4"/>
        <v>0</v>
      </c>
      <c r="E25" s="69">
        <f t="shared" si="4"/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69">
        <f t="shared" si="4"/>
        <v>0</v>
      </c>
      <c r="K25" s="69">
        <f t="shared" si="4"/>
        <v>0</v>
      </c>
      <c r="L25" s="69">
        <f t="shared" si="4"/>
        <v>0</v>
      </c>
      <c r="M25" s="69">
        <f t="shared" si="4"/>
        <v>0</v>
      </c>
      <c r="N25" s="69">
        <f t="shared" si="4"/>
        <v>0</v>
      </c>
      <c r="O25" s="69">
        <f t="shared" si="4"/>
        <v>0</v>
      </c>
      <c r="P25" s="69">
        <f t="shared" si="4"/>
        <v>0</v>
      </c>
      <c r="Q25" s="69">
        <f t="shared" si="4"/>
        <v>0</v>
      </c>
      <c r="R25" s="69">
        <f t="shared" si="4"/>
        <v>0</v>
      </c>
      <c r="S25" s="69">
        <f t="shared" si="4"/>
        <v>0</v>
      </c>
      <c r="T25" s="69">
        <f t="shared" si="4"/>
        <v>0</v>
      </c>
      <c r="U25" s="69">
        <f t="shared" si="7"/>
        <v>0</v>
      </c>
      <c r="V25" s="69">
        <f t="shared" si="7"/>
        <v>0</v>
      </c>
      <c r="W25" s="69">
        <f t="shared" si="7"/>
        <v>0</v>
      </c>
      <c r="X25" s="69">
        <f t="shared" si="7"/>
        <v>0</v>
      </c>
      <c r="Y25" s="69"/>
      <c r="Z25" s="69">
        <f t="shared" si="7"/>
        <v>0</v>
      </c>
      <c r="AA25" s="69">
        <f t="shared" si="7"/>
        <v>0</v>
      </c>
      <c r="AB25" s="69">
        <f t="shared" si="7"/>
        <v>0</v>
      </c>
      <c r="AC25" s="69">
        <f t="shared" si="7"/>
        <v>0</v>
      </c>
      <c r="AD25" s="69">
        <f t="shared" si="7"/>
        <v>0</v>
      </c>
      <c r="AE25" s="69">
        <f t="shared" si="7"/>
        <v>0</v>
      </c>
      <c r="AF25" s="69">
        <f t="shared" si="7"/>
        <v>0</v>
      </c>
      <c r="AG25" s="69">
        <f t="shared" si="7"/>
        <v>0</v>
      </c>
      <c r="AH25" s="69">
        <f t="shared" si="5"/>
        <v>0</v>
      </c>
    </row>
    <row r="26" spans="1:34" ht="35.1" customHeight="1" thickBot="1">
      <c r="A26" s="102"/>
      <c r="B26" s="44" t="s">
        <v>22</v>
      </c>
      <c r="C26" s="68">
        <f>('Estuary Zone Use'!K26)</f>
        <v>0</v>
      </c>
      <c r="D26" s="69">
        <f t="shared" si="4"/>
        <v>0</v>
      </c>
      <c r="E26" s="69">
        <f t="shared" si="4"/>
        <v>0</v>
      </c>
      <c r="F26" s="69">
        <f t="shared" si="4"/>
        <v>0</v>
      </c>
      <c r="G26" s="69">
        <f t="shared" si="4"/>
        <v>0</v>
      </c>
      <c r="H26" s="69">
        <f t="shared" si="4"/>
        <v>0</v>
      </c>
      <c r="I26" s="69">
        <f t="shared" si="4"/>
        <v>0</v>
      </c>
      <c r="J26" s="69">
        <f t="shared" si="4"/>
        <v>0</v>
      </c>
      <c r="K26" s="69">
        <f t="shared" si="4"/>
        <v>0</v>
      </c>
      <c r="L26" s="69">
        <f t="shared" si="4"/>
        <v>0</v>
      </c>
      <c r="M26" s="69">
        <f t="shared" si="4"/>
        <v>0</v>
      </c>
      <c r="N26" s="69">
        <f t="shared" si="4"/>
        <v>0</v>
      </c>
      <c r="O26" s="69">
        <f t="shared" si="4"/>
        <v>0</v>
      </c>
      <c r="P26" s="69">
        <f t="shared" si="4"/>
        <v>0</v>
      </c>
      <c r="Q26" s="69">
        <f t="shared" si="4"/>
        <v>0</v>
      </c>
      <c r="R26" s="69">
        <f t="shared" si="4"/>
        <v>0</v>
      </c>
      <c r="S26" s="69">
        <f t="shared" si="4"/>
        <v>0</v>
      </c>
      <c r="T26" s="69">
        <f t="shared" si="4"/>
        <v>0</v>
      </c>
      <c r="U26" s="69">
        <f t="shared" si="7"/>
        <v>0</v>
      </c>
      <c r="V26" s="69">
        <f t="shared" si="7"/>
        <v>0</v>
      </c>
      <c r="W26" s="69">
        <f t="shared" si="7"/>
        <v>0</v>
      </c>
      <c r="X26" s="69">
        <f t="shared" si="7"/>
        <v>0</v>
      </c>
      <c r="Y26" s="69">
        <f t="shared" si="7"/>
        <v>0</v>
      </c>
      <c r="Z26" s="69"/>
      <c r="AA26" s="69">
        <f t="shared" si="7"/>
        <v>0</v>
      </c>
      <c r="AB26" s="69">
        <f t="shared" si="7"/>
        <v>0</v>
      </c>
      <c r="AC26" s="69">
        <f t="shared" si="7"/>
        <v>0</v>
      </c>
      <c r="AD26" s="69">
        <f t="shared" si="7"/>
        <v>0</v>
      </c>
      <c r="AE26" s="69">
        <f t="shared" si="7"/>
        <v>0</v>
      </c>
      <c r="AF26" s="69">
        <f t="shared" si="7"/>
        <v>0</v>
      </c>
      <c r="AG26" s="69">
        <f t="shared" si="7"/>
        <v>0</v>
      </c>
      <c r="AH26" s="69">
        <f t="shared" si="5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Use'!K27)</f>
        <v>0</v>
      </c>
      <c r="D27" s="69">
        <f t="shared" ref="D27:T27" si="8">SUM($C27+D$3)</f>
        <v>0</v>
      </c>
      <c r="E27" s="69">
        <f t="shared" si="8"/>
        <v>0</v>
      </c>
      <c r="F27" s="69">
        <f t="shared" si="8"/>
        <v>0</v>
      </c>
      <c r="G27" s="69">
        <f t="shared" si="8"/>
        <v>0</v>
      </c>
      <c r="H27" s="69">
        <f t="shared" si="8"/>
        <v>0</v>
      </c>
      <c r="I27" s="69">
        <f t="shared" si="8"/>
        <v>0</v>
      </c>
      <c r="J27" s="69">
        <f t="shared" si="8"/>
        <v>0</v>
      </c>
      <c r="K27" s="69">
        <f t="shared" si="8"/>
        <v>0</v>
      </c>
      <c r="L27" s="69">
        <f t="shared" si="8"/>
        <v>0</v>
      </c>
      <c r="M27" s="69">
        <f t="shared" si="8"/>
        <v>0</v>
      </c>
      <c r="N27" s="69">
        <f t="shared" si="8"/>
        <v>0</v>
      </c>
      <c r="O27" s="69">
        <f t="shared" si="4"/>
        <v>0</v>
      </c>
      <c r="P27" s="69">
        <f t="shared" si="8"/>
        <v>0</v>
      </c>
      <c r="Q27" s="69">
        <f t="shared" si="8"/>
        <v>0</v>
      </c>
      <c r="R27" s="69">
        <f t="shared" si="8"/>
        <v>0</v>
      </c>
      <c r="S27" s="69">
        <f t="shared" si="8"/>
        <v>0</v>
      </c>
      <c r="T27" s="69">
        <f t="shared" si="8"/>
        <v>0</v>
      </c>
      <c r="U27" s="69">
        <f t="shared" si="7"/>
        <v>0</v>
      </c>
      <c r="V27" s="69">
        <f t="shared" si="7"/>
        <v>0</v>
      </c>
      <c r="W27" s="69">
        <f t="shared" si="7"/>
        <v>0</v>
      </c>
      <c r="X27" s="69">
        <f t="shared" si="7"/>
        <v>0</v>
      </c>
      <c r="Y27" s="69">
        <f t="shared" si="7"/>
        <v>0</v>
      </c>
      <c r="Z27" s="69">
        <f t="shared" si="7"/>
        <v>0</v>
      </c>
      <c r="AA27" s="69"/>
      <c r="AB27" s="69">
        <f t="shared" si="7"/>
        <v>0</v>
      </c>
      <c r="AC27" s="69">
        <f t="shared" si="7"/>
        <v>0</v>
      </c>
      <c r="AD27" s="69">
        <f t="shared" si="7"/>
        <v>0</v>
      </c>
      <c r="AE27" s="69">
        <f t="shared" si="7"/>
        <v>0</v>
      </c>
      <c r="AF27" s="69">
        <f t="shared" si="7"/>
        <v>0</v>
      </c>
      <c r="AG27" s="69">
        <f t="shared" si="7"/>
        <v>0</v>
      </c>
      <c r="AH27" s="69">
        <f t="shared" si="5"/>
        <v>0</v>
      </c>
    </row>
    <row r="28" spans="1:34" ht="35.1" customHeight="1" thickBot="1">
      <c r="A28" s="102"/>
      <c r="B28" s="44" t="s">
        <v>23</v>
      </c>
      <c r="C28" s="68">
        <f>('Estuary Zone Use'!K28)</f>
        <v>0</v>
      </c>
      <c r="D28" s="69">
        <f t="shared" si="4"/>
        <v>0</v>
      </c>
      <c r="E28" s="69">
        <f t="shared" si="4"/>
        <v>0</v>
      </c>
      <c r="F28" s="69">
        <f t="shared" si="4"/>
        <v>0</v>
      </c>
      <c r="G28" s="69">
        <f t="shared" si="4"/>
        <v>0</v>
      </c>
      <c r="H28" s="69">
        <f t="shared" si="4"/>
        <v>0</v>
      </c>
      <c r="I28" s="69">
        <f t="shared" si="4"/>
        <v>0</v>
      </c>
      <c r="J28" s="69">
        <f t="shared" si="4"/>
        <v>0</v>
      </c>
      <c r="K28" s="69">
        <f t="shared" si="4"/>
        <v>0</v>
      </c>
      <c r="L28" s="69">
        <f t="shared" si="4"/>
        <v>0</v>
      </c>
      <c r="M28" s="69">
        <f t="shared" si="4"/>
        <v>0</v>
      </c>
      <c r="N28" s="69">
        <f t="shared" si="4"/>
        <v>0</v>
      </c>
      <c r="O28" s="69">
        <f t="shared" si="4"/>
        <v>0</v>
      </c>
      <c r="P28" s="69">
        <f t="shared" si="4"/>
        <v>0</v>
      </c>
      <c r="Q28" s="69">
        <f t="shared" si="4"/>
        <v>0</v>
      </c>
      <c r="R28" s="69">
        <f t="shared" si="4"/>
        <v>0</v>
      </c>
      <c r="S28" s="69">
        <f t="shared" si="4"/>
        <v>0</v>
      </c>
      <c r="T28" s="69">
        <f t="shared" si="4"/>
        <v>0</v>
      </c>
      <c r="U28" s="69">
        <f t="shared" si="7"/>
        <v>0</v>
      </c>
      <c r="V28" s="69">
        <f t="shared" si="7"/>
        <v>0</v>
      </c>
      <c r="W28" s="69">
        <f t="shared" si="7"/>
        <v>0</v>
      </c>
      <c r="X28" s="69">
        <f t="shared" si="7"/>
        <v>0</v>
      </c>
      <c r="Y28" s="69">
        <f t="shared" si="7"/>
        <v>0</v>
      </c>
      <c r="Z28" s="69">
        <f t="shared" si="7"/>
        <v>0</v>
      </c>
      <c r="AA28" s="69">
        <f t="shared" si="7"/>
        <v>0</v>
      </c>
      <c r="AB28" s="69"/>
      <c r="AC28" s="69">
        <f t="shared" si="7"/>
        <v>0</v>
      </c>
      <c r="AD28" s="69">
        <f t="shared" si="7"/>
        <v>0</v>
      </c>
      <c r="AE28" s="69">
        <f t="shared" si="7"/>
        <v>0</v>
      </c>
      <c r="AF28" s="69">
        <f t="shared" si="7"/>
        <v>0</v>
      </c>
      <c r="AG28" s="69">
        <f t="shared" si="7"/>
        <v>0</v>
      </c>
      <c r="AH28" s="69">
        <f t="shared" si="5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Use'!K29)</f>
        <v>0</v>
      </c>
      <c r="D29" s="69">
        <f t="shared" si="4"/>
        <v>0</v>
      </c>
      <c r="E29" s="69">
        <f t="shared" si="4"/>
        <v>0</v>
      </c>
      <c r="F29" s="69">
        <f t="shared" ref="F29:T30" si="9">SUM($C29+F$3)</f>
        <v>0</v>
      </c>
      <c r="G29" s="69">
        <f t="shared" si="9"/>
        <v>0</v>
      </c>
      <c r="H29" s="69">
        <f t="shared" si="9"/>
        <v>0</v>
      </c>
      <c r="I29" s="69">
        <f t="shared" si="9"/>
        <v>0</v>
      </c>
      <c r="J29" s="69">
        <f t="shared" si="9"/>
        <v>0</v>
      </c>
      <c r="K29" s="69">
        <f t="shared" si="9"/>
        <v>0</v>
      </c>
      <c r="L29" s="69">
        <f t="shared" si="9"/>
        <v>0</v>
      </c>
      <c r="M29" s="69">
        <f t="shared" si="9"/>
        <v>0</v>
      </c>
      <c r="N29" s="69">
        <f t="shared" si="9"/>
        <v>0</v>
      </c>
      <c r="O29" s="69">
        <f t="shared" si="9"/>
        <v>0</v>
      </c>
      <c r="P29" s="69">
        <f t="shared" si="9"/>
        <v>0</v>
      </c>
      <c r="Q29" s="69">
        <f t="shared" si="9"/>
        <v>0</v>
      </c>
      <c r="R29" s="69">
        <f t="shared" si="9"/>
        <v>0</v>
      </c>
      <c r="S29" s="69">
        <f t="shared" si="9"/>
        <v>0</v>
      </c>
      <c r="T29" s="69">
        <f t="shared" si="9"/>
        <v>0</v>
      </c>
      <c r="U29" s="69">
        <f t="shared" si="7"/>
        <v>0</v>
      </c>
      <c r="V29" s="69">
        <f t="shared" si="7"/>
        <v>0</v>
      </c>
      <c r="W29" s="69">
        <f t="shared" si="7"/>
        <v>0</v>
      </c>
      <c r="X29" s="69">
        <f t="shared" si="7"/>
        <v>0</v>
      </c>
      <c r="Y29" s="69">
        <f t="shared" si="7"/>
        <v>0</v>
      </c>
      <c r="Z29" s="69">
        <f t="shared" si="7"/>
        <v>0</v>
      </c>
      <c r="AA29" s="69">
        <f t="shared" si="7"/>
        <v>0</v>
      </c>
      <c r="AB29" s="69">
        <f t="shared" si="7"/>
        <v>0</v>
      </c>
      <c r="AC29" s="69"/>
      <c r="AD29" s="69">
        <f t="shared" si="7"/>
        <v>0</v>
      </c>
      <c r="AE29" s="69">
        <f t="shared" si="7"/>
        <v>0</v>
      </c>
      <c r="AF29" s="69">
        <f t="shared" si="7"/>
        <v>0</v>
      </c>
      <c r="AG29" s="69">
        <f t="shared" si="7"/>
        <v>0</v>
      </c>
      <c r="AH29" s="69">
        <f t="shared" si="5"/>
        <v>0</v>
      </c>
    </row>
    <row r="30" spans="1:34" ht="35.1" customHeight="1" thickBot="1">
      <c r="A30" s="101"/>
      <c r="B30" s="44" t="s">
        <v>36</v>
      </c>
      <c r="C30" s="68">
        <f>('Estuary Zone Use'!K30)</f>
        <v>0</v>
      </c>
      <c r="D30" s="69">
        <f t="shared" ref="D30:S30" si="10">SUM($C30+D$3)</f>
        <v>0</v>
      </c>
      <c r="E30" s="69">
        <f t="shared" si="10"/>
        <v>0</v>
      </c>
      <c r="F30" s="69">
        <f t="shared" si="10"/>
        <v>0</v>
      </c>
      <c r="G30" s="69">
        <f t="shared" si="10"/>
        <v>0</v>
      </c>
      <c r="H30" s="69">
        <f t="shared" si="10"/>
        <v>0</v>
      </c>
      <c r="I30" s="69">
        <f t="shared" si="10"/>
        <v>0</v>
      </c>
      <c r="J30" s="69">
        <f t="shared" si="10"/>
        <v>0</v>
      </c>
      <c r="K30" s="69">
        <f t="shared" si="10"/>
        <v>0</v>
      </c>
      <c r="L30" s="69">
        <f t="shared" si="10"/>
        <v>0</v>
      </c>
      <c r="M30" s="69">
        <f t="shared" si="10"/>
        <v>0</v>
      </c>
      <c r="N30" s="69">
        <f t="shared" si="10"/>
        <v>0</v>
      </c>
      <c r="O30" s="69">
        <f t="shared" si="9"/>
        <v>0</v>
      </c>
      <c r="P30" s="69">
        <f t="shared" si="10"/>
        <v>0</v>
      </c>
      <c r="Q30" s="69">
        <f t="shared" si="10"/>
        <v>0</v>
      </c>
      <c r="R30" s="69">
        <f t="shared" si="10"/>
        <v>0</v>
      </c>
      <c r="S30" s="69">
        <f t="shared" si="10"/>
        <v>0</v>
      </c>
      <c r="T30" s="69">
        <f t="shared" ref="T30:AG34" si="11">SUM($C30+T$3)</f>
        <v>0</v>
      </c>
      <c r="U30" s="69">
        <f t="shared" si="11"/>
        <v>0</v>
      </c>
      <c r="V30" s="69">
        <f t="shared" si="11"/>
        <v>0</v>
      </c>
      <c r="W30" s="69">
        <f t="shared" si="11"/>
        <v>0</v>
      </c>
      <c r="X30" s="69">
        <f t="shared" si="11"/>
        <v>0</v>
      </c>
      <c r="Y30" s="69">
        <f t="shared" si="11"/>
        <v>0</v>
      </c>
      <c r="Z30" s="69">
        <f t="shared" si="11"/>
        <v>0</v>
      </c>
      <c r="AA30" s="69">
        <f t="shared" si="11"/>
        <v>0</v>
      </c>
      <c r="AB30" s="69">
        <f t="shared" si="11"/>
        <v>0</v>
      </c>
      <c r="AC30" s="69">
        <f t="shared" si="11"/>
        <v>0</v>
      </c>
      <c r="AD30" s="69"/>
      <c r="AE30" s="69">
        <f t="shared" si="11"/>
        <v>0</v>
      </c>
      <c r="AF30" s="69">
        <f t="shared" si="11"/>
        <v>0</v>
      </c>
      <c r="AG30" s="69">
        <f t="shared" si="11"/>
        <v>0</v>
      </c>
      <c r="AH30" s="69">
        <f t="shared" si="5"/>
        <v>0</v>
      </c>
    </row>
    <row r="31" spans="1:34" ht="35.1" customHeight="1" thickBot="1">
      <c r="A31" s="102"/>
      <c r="B31" s="44" t="s">
        <v>37</v>
      </c>
      <c r="C31" s="68">
        <f>('Estuary Zone Use'!K31)</f>
        <v>0</v>
      </c>
      <c r="D31" s="69">
        <f t="shared" ref="D31:T34" si="12">SUM($C31+D$3)</f>
        <v>0</v>
      </c>
      <c r="E31" s="69">
        <f t="shared" si="12"/>
        <v>0</v>
      </c>
      <c r="F31" s="69">
        <f t="shared" si="12"/>
        <v>0</v>
      </c>
      <c r="G31" s="69">
        <f t="shared" si="12"/>
        <v>0</v>
      </c>
      <c r="H31" s="69">
        <f t="shared" si="12"/>
        <v>0</v>
      </c>
      <c r="I31" s="69">
        <f t="shared" si="12"/>
        <v>0</v>
      </c>
      <c r="J31" s="69">
        <f t="shared" si="12"/>
        <v>0</v>
      </c>
      <c r="K31" s="69">
        <f t="shared" si="12"/>
        <v>0</v>
      </c>
      <c r="L31" s="69">
        <f t="shared" si="12"/>
        <v>0</v>
      </c>
      <c r="M31" s="69">
        <f t="shared" si="12"/>
        <v>0</v>
      </c>
      <c r="N31" s="69">
        <f t="shared" si="12"/>
        <v>0</v>
      </c>
      <c r="O31" s="69">
        <f t="shared" si="12"/>
        <v>0</v>
      </c>
      <c r="P31" s="69">
        <f t="shared" si="12"/>
        <v>0</v>
      </c>
      <c r="Q31" s="69">
        <f t="shared" si="12"/>
        <v>0</v>
      </c>
      <c r="R31" s="69">
        <f t="shared" si="12"/>
        <v>0</v>
      </c>
      <c r="S31" s="69">
        <f t="shared" si="12"/>
        <v>0</v>
      </c>
      <c r="T31" s="69">
        <f t="shared" si="12"/>
        <v>0</v>
      </c>
      <c r="U31" s="69">
        <f t="shared" si="11"/>
        <v>0</v>
      </c>
      <c r="V31" s="69">
        <f t="shared" si="11"/>
        <v>0</v>
      </c>
      <c r="W31" s="69">
        <f t="shared" si="11"/>
        <v>0</v>
      </c>
      <c r="X31" s="69">
        <f t="shared" si="11"/>
        <v>0</v>
      </c>
      <c r="Y31" s="69">
        <f t="shared" si="11"/>
        <v>0</v>
      </c>
      <c r="Z31" s="69">
        <f t="shared" si="11"/>
        <v>0</v>
      </c>
      <c r="AA31" s="69">
        <f t="shared" si="11"/>
        <v>0</v>
      </c>
      <c r="AB31" s="69">
        <f t="shared" si="11"/>
        <v>0</v>
      </c>
      <c r="AC31" s="69">
        <f t="shared" si="11"/>
        <v>0</v>
      </c>
      <c r="AD31" s="69">
        <f t="shared" si="11"/>
        <v>0</v>
      </c>
      <c r="AE31" s="69"/>
      <c r="AF31" s="69">
        <f t="shared" si="11"/>
        <v>0</v>
      </c>
      <c r="AG31" s="69">
        <f t="shared" si="11"/>
        <v>0</v>
      </c>
      <c r="AH31" s="69">
        <f t="shared" si="5"/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Use'!K32)</f>
        <v>0</v>
      </c>
      <c r="D32" s="69">
        <f t="shared" si="12"/>
        <v>0</v>
      </c>
      <c r="E32" s="69">
        <f t="shared" si="12"/>
        <v>0</v>
      </c>
      <c r="F32" s="69">
        <f t="shared" si="12"/>
        <v>0</v>
      </c>
      <c r="G32" s="69">
        <f t="shared" si="12"/>
        <v>0</v>
      </c>
      <c r="H32" s="69">
        <f t="shared" si="12"/>
        <v>0</v>
      </c>
      <c r="I32" s="69">
        <f t="shared" si="12"/>
        <v>0</v>
      </c>
      <c r="J32" s="69">
        <f t="shared" si="12"/>
        <v>0</v>
      </c>
      <c r="K32" s="69">
        <f t="shared" si="12"/>
        <v>0</v>
      </c>
      <c r="L32" s="69">
        <f t="shared" si="12"/>
        <v>0</v>
      </c>
      <c r="M32" s="69">
        <f t="shared" si="12"/>
        <v>0</v>
      </c>
      <c r="N32" s="69">
        <f t="shared" si="12"/>
        <v>0</v>
      </c>
      <c r="O32" s="69">
        <f t="shared" si="12"/>
        <v>0</v>
      </c>
      <c r="P32" s="69">
        <f t="shared" si="12"/>
        <v>0</v>
      </c>
      <c r="Q32" s="69">
        <f t="shared" si="12"/>
        <v>0</v>
      </c>
      <c r="R32" s="69">
        <f t="shared" si="12"/>
        <v>0</v>
      </c>
      <c r="S32" s="69">
        <f t="shared" si="12"/>
        <v>0</v>
      </c>
      <c r="T32" s="69">
        <f t="shared" si="12"/>
        <v>0</v>
      </c>
      <c r="U32" s="69">
        <f t="shared" si="11"/>
        <v>0</v>
      </c>
      <c r="V32" s="69">
        <f t="shared" si="11"/>
        <v>0</v>
      </c>
      <c r="W32" s="69">
        <f t="shared" si="11"/>
        <v>0</v>
      </c>
      <c r="X32" s="69">
        <f t="shared" si="11"/>
        <v>0</v>
      </c>
      <c r="Y32" s="69">
        <f t="shared" si="11"/>
        <v>0</v>
      </c>
      <c r="Z32" s="69">
        <f t="shared" si="11"/>
        <v>0</v>
      </c>
      <c r="AA32" s="69">
        <f t="shared" si="11"/>
        <v>0</v>
      </c>
      <c r="AB32" s="69">
        <f t="shared" si="11"/>
        <v>0</v>
      </c>
      <c r="AC32" s="69">
        <f t="shared" si="11"/>
        <v>0</v>
      </c>
      <c r="AD32" s="69">
        <f t="shared" si="11"/>
        <v>0</v>
      </c>
      <c r="AE32" s="69">
        <f t="shared" si="11"/>
        <v>0</v>
      </c>
      <c r="AF32" s="69"/>
      <c r="AG32" s="69">
        <f t="shared" si="11"/>
        <v>0</v>
      </c>
      <c r="AH32" s="69">
        <f t="shared" si="5"/>
        <v>0</v>
      </c>
    </row>
    <row r="33" spans="1:34" ht="35.1" customHeight="1" thickBot="1">
      <c r="A33" s="101"/>
      <c r="B33" s="44" t="s">
        <v>25</v>
      </c>
      <c r="C33" s="68">
        <f>('Estuary Zone Use'!K33)</f>
        <v>0</v>
      </c>
      <c r="D33" s="69">
        <f t="shared" si="12"/>
        <v>0</v>
      </c>
      <c r="E33" s="69">
        <f t="shared" si="12"/>
        <v>0</v>
      </c>
      <c r="F33" s="69">
        <f t="shared" si="12"/>
        <v>0</v>
      </c>
      <c r="G33" s="69">
        <f t="shared" si="12"/>
        <v>0</v>
      </c>
      <c r="H33" s="69">
        <f t="shared" si="12"/>
        <v>0</v>
      </c>
      <c r="I33" s="69">
        <f t="shared" si="12"/>
        <v>0</v>
      </c>
      <c r="J33" s="69">
        <f t="shared" si="12"/>
        <v>0</v>
      </c>
      <c r="K33" s="69">
        <f t="shared" si="12"/>
        <v>0</v>
      </c>
      <c r="L33" s="69">
        <f t="shared" si="12"/>
        <v>0</v>
      </c>
      <c r="M33" s="69">
        <f t="shared" si="12"/>
        <v>0</v>
      </c>
      <c r="N33" s="69">
        <f t="shared" si="12"/>
        <v>0</v>
      </c>
      <c r="O33" s="69">
        <f t="shared" si="12"/>
        <v>0</v>
      </c>
      <c r="P33" s="69">
        <f t="shared" si="12"/>
        <v>0</v>
      </c>
      <c r="Q33" s="69">
        <f t="shared" si="12"/>
        <v>0</v>
      </c>
      <c r="R33" s="69">
        <f t="shared" si="12"/>
        <v>0</v>
      </c>
      <c r="S33" s="69">
        <f t="shared" si="12"/>
        <v>0</v>
      </c>
      <c r="T33" s="69">
        <f t="shared" si="12"/>
        <v>0</v>
      </c>
      <c r="U33" s="69">
        <f t="shared" si="11"/>
        <v>0</v>
      </c>
      <c r="V33" s="69">
        <f t="shared" si="11"/>
        <v>0</v>
      </c>
      <c r="W33" s="69">
        <f t="shared" si="11"/>
        <v>0</v>
      </c>
      <c r="X33" s="69">
        <f t="shared" si="11"/>
        <v>0</v>
      </c>
      <c r="Y33" s="69">
        <f t="shared" si="11"/>
        <v>0</v>
      </c>
      <c r="Z33" s="69">
        <f t="shared" si="11"/>
        <v>0</v>
      </c>
      <c r="AA33" s="69">
        <f t="shared" si="11"/>
        <v>0</v>
      </c>
      <c r="AB33" s="69">
        <f t="shared" si="11"/>
        <v>0</v>
      </c>
      <c r="AC33" s="69">
        <f t="shared" si="11"/>
        <v>0</v>
      </c>
      <c r="AD33" s="69">
        <f t="shared" si="11"/>
        <v>0</v>
      </c>
      <c r="AE33" s="69">
        <f t="shared" si="11"/>
        <v>0</v>
      </c>
      <c r="AF33" s="69">
        <f t="shared" si="11"/>
        <v>0</v>
      </c>
      <c r="AG33" s="69"/>
      <c r="AH33" s="69">
        <f t="shared" si="5"/>
        <v>0</v>
      </c>
    </row>
    <row r="34" spans="1:34" ht="34.5" customHeight="1" thickBot="1">
      <c r="A34" s="102"/>
      <c r="B34" s="44" t="s">
        <v>115</v>
      </c>
      <c r="C34" s="68">
        <f>('Estuary Zone Use'!K34)</f>
        <v>0</v>
      </c>
      <c r="D34" s="69">
        <f t="shared" si="12"/>
        <v>0</v>
      </c>
      <c r="E34" s="69">
        <f t="shared" si="12"/>
        <v>0</v>
      </c>
      <c r="F34" s="69">
        <f t="shared" si="12"/>
        <v>0</v>
      </c>
      <c r="G34" s="69">
        <f t="shared" si="12"/>
        <v>0</v>
      </c>
      <c r="H34" s="69">
        <f t="shared" si="12"/>
        <v>0</v>
      </c>
      <c r="I34" s="69">
        <f t="shared" si="12"/>
        <v>0</v>
      </c>
      <c r="J34" s="69">
        <f t="shared" si="12"/>
        <v>0</v>
      </c>
      <c r="K34" s="69">
        <f t="shared" si="12"/>
        <v>0</v>
      </c>
      <c r="L34" s="69">
        <f t="shared" si="12"/>
        <v>0</v>
      </c>
      <c r="M34" s="69">
        <f t="shared" si="12"/>
        <v>0</v>
      </c>
      <c r="N34" s="69">
        <f t="shared" si="12"/>
        <v>0</v>
      </c>
      <c r="O34" s="69">
        <f t="shared" si="12"/>
        <v>0</v>
      </c>
      <c r="P34" s="69">
        <f t="shared" si="12"/>
        <v>0</v>
      </c>
      <c r="Q34" s="69">
        <f t="shared" si="12"/>
        <v>0</v>
      </c>
      <c r="R34" s="69">
        <f t="shared" si="12"/>
        <v>0</v>
      </c>
      <c r="S34" s="69">
        <f t="shared" si="12"/>
        <v>0</v>
      </c>
      <c r="T34" s="69">
        <f t="shared" si="12"/>
        <v>0</v>
      </c>
      <c r="U34" s="69">
        <f t="shared" si="11"/>
        <v>0</v>
      </c>
      <c r="V34" s="69">
        <f t="shared" si="11"/>
        <v>0</v>
      </c>
      <c r="W34" s="69">
        <f t="shared" si="11"/>
        <v>0</v>
      </c>
      <c r="X34" s="69">
        <f t="shared" si="11"/>
        <v>0</v>
      </c>
      <c r="Y34" s="69">
        <f t="shared" si="11"/>
        <v>0</v>
      </c>
      <c r="Z34" s="69">
        <f t="shared" si="11"/>
        <v>0</v>
      </c>
      <c r="AA34" s="69">
        <f t="shared" si="11"/>
        <v>0</v>
      </c>
      <c r="AB34" s="69">
        <f t="shared" si="11"/>
        <v>0</v>
      </c>
      <c r="AC34" s="69">
        <f t="shared" si="11"/>
        <v>0</v>
      </c>
      <c r="AD34" s="69">
        <f t="shared" si="11"/>
        <v>0</v>
      </c>
      <c r="AE34" s="69">
        <f t="shared" si="11"/>
        <v>0</v>
      </c>
      <c r="AF34" s="69">
        <f t="shared" si="11"/>
        <v>0</v>
      </c>
      <c r="AG34" s="69">
        <f t="shared" si="11"/>
        <v>0</v>
      </c>
      <c r="AH34" s="69"/>
    </row>
  </sheetData>
  <sheetProtection password="C8E1" sheet="1" objects="1" scenarios="1" selectLockedCells="1"/>
  <mergeCells count="23">
    <mergeCell ref="A29:A31"/>
    <mergeCell ref="A32:A34"/>
    <mergeCell ref="A9:A11"/>
    <mergeCell ref="A12:A13"/>
    <mergeCell ref="A14:A17"/>
    <mergeCell ref="A18:A20"/>
    <mergeCell ref="A22:A26"/>
    <mergeCell ref="A27:A28"/>
    <mergeCell ref="AA1:AB1"/>
    <mergeCell ref="AC1:AE1"/>
    <mergeCell ref="AF1:AH1"/>
    <mergeCell ref="A5:A7"/>
    <mergeCell ref="AJ5:AM5"/>
    <mergeCell ref="AJ6:AK6"/>
    <mergeCell ref="AL6:AM6"/>
    <mergeCell ref="AJ7:AK7"/>
    <mergeCell ref="AL7:AM7"/>
    <mergeCell ref="E1:G1"/>
    <mergeCell ref="I1:K1"/>
    <mergeCell ref="L1:M1"/>
    <mergeCell ref="N1:Q1"/>
    <mergeCell ref="R1:T1"/>
    <mergeCell ref="V1:Z1"/>
  </mergeCells>
  <conditionalFormatting sqref="D4:AH34">
    <cfRule type="cellIs" dxfId="269" priority="11" operator="equal">
      <formula>4</formula>
    </cfRule>
    <cfRule type="cellIs" dxfId="268" priority="12" operator="equal">
      <formula>3</formula>
    </cfRule>
    <cfRule type="containsBlanks" dxfId="267" priority="13">
      <formula>LEN(TRIM(D4))=0</formula>
    </cfRule>
    <cfRule type="cellIs" dxfId="266" priority="14" operator="equal">
      <formula>2</formula>
    </cfRule>
    <cfRule type="cellIs" dxfId="265" priority="15" operator="equal">
      <formula>1</formula>
    </cfRule>
    <cfRule type="cellIs" dxfId="264" priority="16" operator="equal">
      <formula>0</formula>
    </cfRule>
  </conditionalFormatting>
  <conditionalFormatting sqref="D4:AH34">
    <cfRule type="cellIs" dxfId="263" priority="6" operator="between">
      <formula>5</formula>
      <formula>6</formula>
    </cfRule>
    <cfRule type="cellIs" dxfId="262" priority="7" operator="between">
      <formula>3</formula>
      <formula>4</formula>
    </cfRule>
    <cfRule type="containsBlanks" dxfId="261" priority="8">
      <formula>LEN(TRIM(D4))=0</formula>
    </cfRule>
    <cfRule type="cellIs" dxfId="260" priority="9" operator="between">
      <formula>1</formula>
      <formula>2</formula>
    </cfRule>
    <cfRule type="cellIs" dxfId="259" priority="10" operator="equal">
      <formula>0</formula>
    </cfRule>
  </conditionalFormatting>
  <conditionalFormatting sqref="D4:AH34">
    <cfRule type="cellIs" dxfId="258" priority="1" operator="between">
      <formula>5</formula>
      <formula>6</formula>
    </cfRule>
    <cfRule type="cellIs" dxfId="257" priority="2" operator="between">
      <formula>3</formula>
      <formula>4</formula>
    </cfRule>
    <cfRule type="containsBlanks" dxfId="256" priority="3">
      <formula>LEN(TRIM(D4))=0</formula>
    </cfRule>
    <cfRule type="cellIs" dxfId="255" priority="4" operator="between">
      <formula>1</formula>
      <formula>2</formula>
    </cfRule>
    <cfRule type="cellIs" dxfId="254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  <ignoredErrors>
    <ignoredError sqref="G5:T5 AA4:AA13 O6:P13 D27:T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34"/>
  <sheetViews>
    <sheetView zoomScale="80" zoomScaleNormal="80" workbookViewId="0">
      <selection activeCell="B2" sqref="B2"/>
    </sheetView>
  </sheetViews>
  <sheetFormatPr defaultColWidth="9.140625" defaultRowHeight="15"/>
  <cols>
    <col min="1" max="1" width="14.7109375" style="12" customWidth="1"/>
    <col min="2" max="2" width="32.42578125" style="12" customWidth="1"/>
    <col min="3" max="3" width="8" style="12" customWidth="1"/>
    <col min="4" max="34" width="7.140625" style="12" customWidth="1"/>
    <col min="35" max="16384" width="9.140625" style="12"/>
  </cols>
  <sheetData>
    <row r="1" spans="1:212" s="23" customFormat="1" ht="96" customHeight="1" thickBot="1">
      <c r="A1" s="64"/>
      <c r="B1" s="39" t="s">
        <v>40</v>
      </c>
      <c r="C1" s="39"/>
      <c r="D1" s="34" t="s">
        <v>0</v>
      </c>
      <c r="E1" s="96" t="s">
        <v>1</v>
      </c>
      <c r="F1" s="98"/>
      <c r="G1" s="97"/>
      <c r="H1" s="34" t="s">
        <v>2</v>
      </c>
      <c r="I1" s="96" t="s">
        <v>51</v>
      </c>
      <c r="J1" s="98"/>
      <c r="K1" s="97"/>
      <c r="L1" s="96" t="s">
        <v>3</v>
      </c>
      <c r="M1" s="97"/>
      <c r="N1" s="96" t="s">
        <v>4</v>
      </c>
      <c r="O1" s="98"/>
      <c r="P1" s="98"/>
      <c r="Q1" s="97"/>
      <c r="R1" s="96" t="s">
        <v>38</v>
      </c>
      <c r="S1" s="98"/>
      <c r="T1" s="97"/>
      <c r="U1" s="34" t="s">
        <v>5</v>
      </c>
      <c r="V1" s="96" t="s">
        <v>6</v>
      </c>
      <c r="W1" s="98"/>
      <c r="X1" s="98"/>
      <c r="Y1" s="98"/>
      <c r="Z1" s="97"/>
      <c r="AA1" s="96" t="s">
        <v>7</v>
      </c>
      <c r="AB1" s="97"/>
      <c r="AC1" s="96" t="s">
        <v>34</v>
      </c>
      <c r="AD1" s="98"/>
      <c r="AE1" s="97"/>
      <c r="AF1" s="96" t="s">
        <v>8</v>
      </c>
      <c r="AG1" s="98"/>
      <c r="AH1" s="97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</row>
    <row r="2" spans="1:212" s="23" customFormat="1" ht="152.25" customHeight="1" thickBot="1">
      <c r="A2" s="41" t="s">
        <v>40</v>
      </c>
      <c r="B2" s="70" t="s">
        <v>178</v>
      </c>
      <c r="C2" s="65" t="s">
        <v>47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13</v>
      </c>
      <c r="I2" s="36" t="s">
        <v>28</v>
      </c>
      <c r="J2" s="36" t="s">
        <v>29</v>
      </c>
      <c r="K2" s="36" t="s">
        <v>30</v>
      </c>
      <c r="L2" s="36" t="s">
        <v>14</v>
      </c>
      <c r="M2" s="36" t="s">
        <v>15</v>
      </c>
      <c r="N2" s="36" t="s">
        <v>16</v>
      </c>
      <c r="O2" s="36" t="s">
        <v>121</v>
      </c>
      <c r="P2" s="36" t="s">
        <v>117</v>
      </c>
      <c r="Q2" s="36" t="s">
        <v>17</v>
      </c>
      <c r="R2" s="36" t="s">
        <v>49</v>
      </c>
      <c r="S2" s="36" t="s">
        <v>18</v>
      </c>
      <c r="T2" s="36" t="s">
        <v>19</v>
      </c>
      <c r="U2" s="36" t="s">
        <v>32</v>
      </c>
      <c r="V2" s="36" t="s">
        <v>20</v>
      </c>
      <c r="W2" s="36" t="s">
        <v>33</v>
      </c>
      <c r="X2" s="36" t="s">
        <v>50</v>
      </c>
      <c r="Y2" s="36" t="s">
        <v>21</v>
      </c>
      <c r="Z2" s="36" t="s">
        <v>22</v>
      </c>
      <c r="AA2" s="36" t="s">
        <v>151</v>
      </c>
      <c r="AB2" s="36" t="s">
        <v>23</v>
      </c>
      <c r="AC2" s="36" t="s">
        <v>35</v>
      </c>
      <c r="AD2" s="36" t="s">
        <v>36</v>
      </c>
      <c r="AE2" s="36" t="s">
        <v>37</v>
      </c>
      <c r="AF2" s="36" t="s">
        <v>24</v>
      </c>
      <c r="AG2" s="36" t="s">
        <v>25</v>
      </c>
      <c r="AH2" s="36" t="s">
        <v>115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</row>
    <row r="3" spans="1:212" s="56" customFormat="1" ht="33.75" customHeight="1" thickBot="1">
      <c r="A3" s="41"/>
      <c r="B3" s="66" t="s">
        <v>47</v>
      </c>
      <c r="C3" s="67" t="s">
        <v>44</v>
      </c>
      <c r="D3" s="68">
        <f t="shared" ref="D3:AH3" si="0">VLOOKUP(D2,$B$4:$C$34,2,FALSE)</f>
        <v>0</v>
      </c>
      <c r="E3" s="68">
        <f t="shared" si="0"/>
        <v>0</v>
      </c>
      <c r="F3" s="68">
        <f t="shared" si="0"/>
        <v>0</v>
      </c>
      <c r="G3" s="68">
        <f t="shared" si="0"/>
        <v>0</v>
      </c>
      <c r="H3" s="68">
        <f t="shared" si="0"/>
        <v>0</v>
      </c>
      <c r="I3" s="68">
        <f t="shared" si="0"/>
        <v>0</v>
      </c>
      <c r="J3" s="68">
        <f t="shared" si="0"/>
        <v>0</v>
      </c>
      <c r="K3" s="68">
        <f t="shared" si="0"/>
        <v>0</v>
      </c>
      <c r="L3" s="68">
        <f t="shared" si="0"/>
        <v>0</v>
      </c>
      <c r="M3" s="68">
        <f t="shared" si="0"/>
        <v>0</v>
      </c>
      <c r="N3" s="68">
        <f t="shared" si="0"/>
        <v>0</v>
      </c>
      <c r="O3" s="68">
        <f t="shared" si="0"/>
        <v>0</v>
      </c>
      <c r="P3" s="68">
        <f t="shared" si="0"/>
        <v>0</v>
      </c>
      <c r="Q3" s="68">
        <f t="shared" si="0"/>
        <v>0</v>
      </c>
      <c r="R3" s="68">
        <f t="shared" si="0"/>
        <v>0</v>
      </c>
      <c r="S3" s="68">
        <f t="shared" si="0"/>
        <v>0</v>
      </c>
      <c r="T3" s="68">
        <f t="shared" si="0"/>
        <v>0</v>
      </c>
      <c r="U3" s="68">
        <f t="shared" si="0"/>
        <v>0</v>
      </c>
      <c r="V3" s="68">
        <f t="shared" si="0"/>
        <v>0</v>
      </c>
      <c r="W3" s="68">
        <f t="shared" si="0"/>
        <v>0</v>
      </c>
      <c r="X3" s="68">
        <f t="shared" si="0"/>
        <v>0</v>
      </c>
      <c r="Y3" s="68">
        <f t="shared" si="0"/>
        <v>0</v>
      </c>
      <c r="Z3" s="68">
        <f t="shared" si="0"/>
        <v>0</v>
      </c>
      <c r="AA3" s="68">
        <f t="shared" si="0"/>
        <v>0</v>
      </c>
      <c r="AB3" s="68">
        <f t="shared" si="0"/>
        <v>0</v>
      </c>
      <c r="AC3" s="68">
        <f t="shared" si="0"/>
        <v>0</v>
      </c>
      <c r="AD3" s="68">
        <f t="shared" si="0"/>
        <v>0</v>
      </c>
      <c r="AE3" s="68">
        <f t="shared" si="0"/>
        <v>0</v>
      </c>
      <c r="AF3" s="68">
        <f t="shared" si="0"/>
        <v>0</v>
      </c>
      <c r="AG3" s="68">
        <f t="shared" si="0"/>
        <v>0</v>
      </c>
      <c r="AH3" s="68">
        <f t="shared" si="0"/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</row>
    <row r="4" spans="1:212" ht="35.1" customHeight="1" thickBot="1">
      <c r="A4" s="46" t="s">
        <v>0</v>
      </c>
      <c r="B4" s="44" t="s">
        <v>9</v>
      </c>
      <c r="C4" s="68">
        <f>('Estuary Zone Use'!L4)</f>
        <v>0</v>
      </c>
      <c r="D4" s="69"/>
      <c r="E4" s="69">
        <f t="shared" ref="E4:AH13" si="1">SUM($C4+E$3)</f>
        <v>0</v>
      </c>
      <c r="F4" s="69">
        <f t="shared" si="1"/>
        <v>0</v>
      </c>
      <c r="G4" s="69">
        <f t="shared" si="1"/>
        <v>0</v>
      </c>
      <c r="H4" s="69">
        <f t="shared" si="1"/>
        <v>0</v>
      </c>
      <c r="I4" s="69">
        <f t="shared" si="1"/>
        <v>0</v>
      </c>
      <c r="J4" s="69">
        <f t="shared" si="1"/>
        <v>0</v>
      </c>
      <c r="K4" s="69">
        <f t="shared" si="1"/>
        <v>0</v>
      </c>
      <c r="L4" s="69">
        <f t="shared" si="1"/>
        <v>0</v>
      </c>
      <c r="M4" s="69">
        <f t="shared" si="1"/>
        <v>0</v>
      </c>
      <c r="N4" s="69">
        <f>SUM($C4+N$3)</f>
        <v>0</v>
      </c>
      <c r="O4" s="69">
        <f t="shared" ref="O4:O14" si="2">SUM($C4+O$3)</f>
        <v>0</v>
      </c>
      <c r="P4" s="69">
        <f t="shared" si="1"/>
        <v>0</v>
      </c>
      <c r="Q4" s="69">
        <f t="shared" si="1"/>
        <v>0</v>
      </c>
      <c r="R4" s="69">
        <f t="shared" si="1"/>
        <v>0</v>
      </c>
      <c r="S4" s="69">
        <f t="shared" si="1"/>
        <v>0</v>
      </c>
      <c r="T4" s="69">
        <f t="shared" si="1"/>
        <v>0</v>
      </c>
      <c r="U4" s="69">
        <f t="shared" si="1"/>
        <v>0</v>
      </c>
      <c r="V4" s="69">
        <f t="shared" si="1"/>
        <v>0</v>
      </c>
      <c r="W4" s="69">
        <f t="shared" si="1"/>
        <v>0</v>
      </c>
      <c r="X4" s="69">
        <f t="shared" si="1"/>
        <v>0</v>
      </c>
      <c r="Y4" s="69">
        <f t="shared" si="1"/>
        <v>0</v>
      </c>
      <c r="Z4" s="69">
        <f t="shared" si="1"/>
        <v>0</v>
      </c>
      <c r="AA4" s="69">
        <f t="shared" ref="AA4:AA13" si="3">SUM($C4+AA$3)</f>
        <v>0</v>
      </c>
      <c r="AB4" s="69">
        <f t="shared" si="1"/>
        <v>0</v>
      </c>
      <c r="AC4" s="69">
        <f t="shared" si="1"/>
        <v>0</v>
      </c>
      <c r="AD4" s="69">
        <f t="shared" si="1"/>
        <v>0</v>
      </c>
      <c r="AE4" s="69">
        <f t="shared" si="1"/>
        <v>0</v>
      </c>
      <c r="AF4" s="69">
        <f t="shared" si="1"/>
        <v>0</v>
      </c>
      <c r="AG4" s="69">
        <f t="shared" si="1"/>
        <v>0</v>
      </c>
      <c r="AH4" s="69">
        <f t="shared" si="1"/>
        <v>0</v>
      </c>
      <c r="AJ4" s="25" t="s">
        <v>85</v>
      </c>
      <c r="AK4" s="57"/>
      <c r="AL4" s="57"/>
      <c r="AM4" s="57"/>
    </row>
    <row r="5" spans="1:212" ht="35.1" customHeight="1" thickBot="1">
      <c r="A5" s="100" t="s">
        <v>1</v>
      </c>
      <c r="B5" s="44" t="s">
        <v>10</v>
      </c>
      <c r="C5" s="68">
        <f>('Estuary Zone Use'!L5)</f>
        <v>0</v>
      </c>
      <c r="D5" s="69">
        <f t="shared" ref="D5:T29" si="4">SUM($C5+D$3)</f>
        <v>0</v>
      </c>
      <c r="E5" s="69"/>
      <c r="F5" s="69">
        <f t="shared" si="4"/>
        <v>0</v>
      </c>
      <c r="G5" s="69">
        <f t="shared" si="4"/>
        <v>0</v>
      </c>
      <c r="H5" s="69">
        <f t="shared" si="1"/>
        <v>0</v>
      </c>
      <c r="I5" s="69">
        <f t="shared" si="4"/>
        <v>0</v>
      </c>
      <c r="J5" s="69">
        <f t="shared" si="4"/>
        <v>0</v>
      </c>
      <c r="K5" s="69">
        <f t="shared" si="4"/>
        <v>0</v>
      </c>
      <c r="L5" s="69">
        <f t="shared" si="4"/>
        <v>0</v>
      </c>
      <c r="M5" s="69">
        <f t="shared" si="4"/>
        <v>0</v>
      </c>
      <c r="N5" s="69">
        <f t="shared" si="4"/>
        <v>0</v>
      </c>
      <c r="O5" s="69">
        <f t="shared" si="2"/>
        <v>0</v>
      </c>
      <c r="P5" s="69">
        <f t="shared" si="4"/>
        <v>0</v>
      </c>
      <c r="Q5" s="69">
        <f t="shared" si="4"/>
        <v>0</v>
      </c>
      <c r="R5" s="69">
        <f t="shared" si="4"/>
        <v>0</v>
      </c>
      <c r="S5" s="69">
        <f t="shared" si="4"/>
        <v>0</v>
      </c>
      <c r="T5" s="69">
        <f t="shared" si="4"/>
        <v>0</v>
      </c>
      <c r="U5" s="69">
        <f t="shared" si="1"/>
        <v>0</v>
      </c>
      <c r="V5" s="69">
        <f t="shared" si="1"/>
        <v>0</v>
      </c>
      <c r="W5" s="69">
        <f t="shared" si="1"/>
        <v>0</v>
      </c>
      <c r="X5" s="69">
        <f t="shared" si="1"/>
        <v>0</v>
      </c>
      <c r="Y5" s="69">
        <f t="shared" si="1"/>
        <v>0</v>
      </c>
      <c r="Z5" s="69">
        <f t="shared" si="1"/>
        <v>0</v>
      </c>
      <c r="AA5" s="69">
        <f t="shared" si="3"/>
        <v>0</v>
      </c>
      <c r="AB5" s="69">
        <f t="shared" si="1"/>
        <v>0</v>
      </c>
      <c r="AC5" s="69">
        <f t="shared" si="1"/>
        <v>0</v>
      </c>
      <c r="AD5" s="69">
        <f t="shared" si="1"/>
        <v>0</v>
      </c>
      <c r="AE5" s="69">
        <f t="shared" si="1"/>
        <v>0</v>
      </c>
      <c r="AF5" s="69">
        <f t="shared" si="1"/>
        <v>0</v>
      </c>
      <c r="AG5" s="69">
        <f t="shared" si="1"/>
        <v>0</v>
      </c>
      <c r="AH5" s="69">
        <f t="shared" si="1"/>
        <v>0</v>
      </c>
      <c r="AJ5" s="123" t="s">
        <v>92</v>
      </c>
      <c r="AK5" s="124"/>
      <c r="AL5" s="124"/>
      <c r="AM5" s="125"/>
    </row>
    <row r="6" spans="1:212" ht="35.1" customHeight="1" thickBot="1">
      <c r="A6" s="101"/>
      <c r="B6" s="44" t="s">
        <v>11</v>
      </c>
      <c r="C6" s="68">
        <f>('Estuary Zone Use'!L6)</f>
        <v>0</v>
      </c>
      <c r="D6" s="69">
        <f t="shared" si="4"/>
        <v>0</v>
      </c>
      <c r="E6" s="69">
        <f t="shared" si="1"/>
        <v>0</v>
      </c>
      <c r="F6" s="69"/>
      <c r="G6" s="69">
        <f t="shared" si="1"/>
        <v>0</v>
      </c>
      <c r="H6" s="69">
        <f t="shared" si="1"/>
        <v>0</v>
      </c>
      <c r="I6" s="69">
        <f t="shared" si="1"/>
        <v>0</v>
      </c>
      <c r="J6" s="69">
        <f>SUM($C6+J$3)</f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0</v>
      </c>
      <c r="O6" s="69">
        <f t="shared" si="2"/>
        <v>0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69">
        <f t="shared" si="1"/>
        <v>0</v>
      </c>
      <c r="T6" s="69">
        <f t="shared" si="1"/>
        <v>0</v>
      </c>
      <c r="U6" s="69">
        <f t="shared" si="1"/>
        <v>0</v>
      </c>
      <c r="V6" s="69">
        <f t="shared" si="1"/>
        <v>0</v>
      </c>
      <c r="W6" s="69">
        <f t="shared" si="1"/>
        <v>0</v>
      </c>
      <c r="X6" s="69">
        <f t="shared" si="1"/>
        <v>0</v>
      </c>
      <c r="Y6" s="69">
        <f t="shared" si="1"/>
        <v>0</v>
      </c>
      <c r="Z6" s="69">
        <f t="shared" si="1"/>
        <v>0</v>
      </c>
      <c r="AA6" s="69">
        <f t="shared" si="3"/>
        <v>0</v>
      </c>
      <c r="AB6" s="69">
        <f t="shared" si="1"/>
        <v>0</v>
      </c>
      <c r="AC6" s="69">
        <f t="shared" si="1"/>
        <v>0</v>
      </c>
      <c r="AD6" s="69">
        <f t="shared" si="1"/>
        <v>0</v>
      </c>
      <c r="AE6" s="69">
        <f t="shared" si="1"/>
        <v>0</v>
      </c>
      <c r="AF6" s="69">
        <f t="shared" si="1"/>
        <v>0</v>
      </c>
      <c r="AG6" s="69">
        <f t="shared" si="1"/>
        <v>0</v>
      </c>
      <c r="AH6" s="69">
        <f t="shared" si="1"/>
        <v>0</v>
      </c>
      <c r="AJ6" s="115" t="s">
        <v>88</v>
      </c>
      <c r="AK6" s="116"/>
      <c r="AL6" s="117" t="s">
        <v>93</v>
      </c>
      <c r="AM6" s="118"/>
    </row>
    <row r="7" spans="1:212" ht="35.1" customHeight="1" thickBot="1">
      <c r="A7" s="102"/>
      <c r="B7" s="44" t="s">
        <v>12</v>
      </c>
      <c r="C7" s="68">
        <f>('Estuary Zone Use'!L7)</f>
        <v>0</v>
      </c>
      <c r="D7" s="69">
        <f t="shared" si="4"/>
        <v>0</v>
      </c>
      <c r="E7" s="69">
        <f t="shared" si="1"/>
        <v>0</v>
      </c>
      <c r="F7" s="69">
        <f t="shared" si="1"/>
        <v>0</v>
      </c>
      <c r="G7" s="69"/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2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  <c r="V7" s="69">
        <f t="shared" si="1"/>
        <v>0</v>
      </c>
      <c r="W7" s="69">
        <f t="shared" si="1"/>
        <v>0</v>
      </c>
      <c r="X7" s="69">
        <f t="shared" si="1"/>
        <v>0</v>
      </c>
      <c r="Y7" s="69">
        <f t="shared" si="1"/>
        <v>0</v>
      </c>
      <c r="Z7" s="69">
        <f t="shared" si="1"/>
        <v>0</v>
      </c>
      <c r="AA7" s="69">
        <f t="shared" si="3"/>
        <v>0</v>
      </c>
      <c r="AB7" s="69">
        <f t="shared" si="1"/>
        <v>0</v>
      </c>
      <c r="AC7" s="69">
        <f t="shared" si="1"/>
        <v>0</v>
      </c>
      <c r="AD7" s="69">
        <f t="shared" si="1"/>
        <v>0</v>
      </c>
      <c r="AE7" s="69">
        <f t="shared" si="1"/>
        <v>0</v>
      </c>
      <c r="AF7" s="69">
        <f t="shared" si="1"/>
        <v>0</v>
      </c>
      <c r="AG7" s="69">
        <f t="shared" si="1"/>
        <v>0</v>
      </c>
      <c r="AH7" s="69">
        <f t="shared" si="1"/>
        <v>0</v>
      </c>
      <c r="AJ7" s="121" t="s">
        <v>96</v>
      </c>
      <c r="AK7" s="122"/>
      <c r="AL7" s="119" t="s">
        <v>94</v>
      </c>
      <c r="AM7" s="120"/>
    </row>
    <row r="8" spans="1:212" ht="35.1" customHeight="1" thickBot="1">
      <c r="A8" s="46" t="s">
        <v>2</v>
      </c>
      <c r="B8" s="44" t="s">
        <v>13</v>
      </c>
      <c r="C8" s="68">
        <f>('Estuary Zone Use'!L8)</f>
        <v>0</v>
      </c>
      <c r="D8" s="69">
        <f t="shared" si="4"/>
        <v>0</v>
      </c>
      <c r="E8" s="69">
        <f t="shared" si="1"/>
        <v>0</v>
      </c>
      <c r="F8" s="69">
        <f t="shared" si="1"/>
        <v>0</v>
      </c>
      <c r="G8" s="69">
        <f t="shared" si="1"/>
        <v>0</v>
      </c>
      <c r="H8" s="69"/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0</v>
      </c>
      <c r="N8" s="69">
        <f t="shared" si="1"/>
        <v>0</v>
      </c>
      <c r="O8" s="69">
        <f t="shared" si="2"/>
        <v>0</v>
      </c>
      <c r="P8" s="69">
        <f t="shared" si="1"/>
        <v>0</v>
      </c>
      <c r="Q8" s="69">
        <f t="shared" si="1"/>
        <v>0</v>
      </c>
      <c r="R8" s="69">
        <f t="shared" si="1"/>
        <v>0</v>
      </c>
      <c r="S8" s="69">
        <f t="shared" si="1"/>
        <v>0</v>
      </c>
      <c r="T8" s="69">
        <f t="shared" si="1"/>
        <v>0</v>
      </c>
      <c r="U8" s="69">
        <f t="shared" si="1"/>
        <v>0</v>
      </c>
      <c r="V8" s="69">
        <f t="shared" si="1"/>
        <v>0</v>
      </c>
      <c r="W8" s="69">
        <f t="shared" si="1"/>
        <v>0</v>
      </c>
      <c r="X8" s="69">
        <f t="shared" si="1"/>
        <v>0</v>
      </c>
      <c r="Y8" s="69">
        <f t="shared" si="1"/>
        <v>0</v>
      </c>
      <c r="Z8" s="69">
        <f t="shared" si="1"/>
        <v>0</v>
      </c>
      <c r="AA8" s="69">
        <f t="shared" si="3"/>
        <v>0</v>
      </c>
      <c r="AB8" s="69">
        <f t="shared" si="1"/>
        <v>0</v>
      </c>
      <c r="AC8" s="69">
        <f t="shared" si="1"/>
        <v>0</v>
      </c>
      <c r="AD8" s="69">
        <f t="shared" si="1"/>
        <v>0</v>
      </c>
      <c r="AE8" s="69">
        <f t="shared" si="1"/>
        <v>0</v>
      </c>
      <c r="AF8" s="69">
        <f t="shared" si="1"/>
        <v>0</v>
      </c>
      <c r="AG8" s="69">
        <f t="shared" si="1"/>
        <v>0</v>
      </c>
      <c r="AH8" s="69">
        <f t="shared" si="1"/>
        <v>0</v>
      </c>
      <c r="AJ8" s="57"/>
      <c r="AK8" s="57"/>
      <c r="AL8" s="57"/>
      <c r="AM8" s="57"/>
      <c r="AN8" s="57"/>
      <c r="AO8" s="57"/>
    </row>
    <row r="9" spans="1:212" ht="35.1" customHeight="1" thickBot="1">
      <c r="A9" s="100" t="s">
        <v>51</v>
      </c>
      <c r="B9" s="44" t="s">
        <v>28</v>
      </c>
      <c r="C9" s="68">
        <f>('Estuary Zone Use'!L9)</f>
        <v>0</v>
      </c>
      <c r="D9" s="69">
        <f t="shared" si="4"/>
        <v>0</v>
      </c>
      <c r="E9" s="69">
        <f t="shared" si="1"/>
        <v>0</v>
      </c>
      <c r="F9" s="69">
        <f t="shared" si="1"/>
        <v>0</v>
      </c>
      <c r="G9" s="69">
        <f t="shared" si="1"/>
        <v>0</v>
      </c>
      <c r="H9" s="69">
        <f t="shared" si="1"/>
        <v>0</v>
      </c>
      <c r="I9" s="69"/>
      <c r="J9" s="69">
        <f t="shared" si="1"/>
        <v>0</v>
      </c>
      <c r="K9" s="69">
        <f t="shared" si="1"/>
        <v>0</v>
      </c>
      <c r="L9" s="69">
        <f t="shared" si="1"/>
        <v>0</v>
      </c>
      <c r="M9" s="69">
        <f t="shared" si="1"/>
        <v>0</v>
      </c>
      <c r="N9" s="69">
        <f t="shared" si="1"/>
        <v>0</v>
      </c>
      <c r="O9" s="69">
        <f t="shared" si="2"/>
        <v>0</v>
      </c>
      <c r="P9" s="69">
        <f t="shared" si="1"/>
        <v>0</v>
      </c>
      <c r="Q9" s="69">
        <f t="shared" si="1"/>
        <v>0</v>
      </c>
      <c r="R9" s="69">
        <f t="shared" si="1"/>
        <v>0</v>
      </c>
      <c r="S9" s="69">
        <f t="shared" si="1"/>
        <v>0</v>
      </c>
      <c r="T9" s="69">
        <f t="shared" si="1"/>
        <v>0</v>
      </c>
      <c r="U9" s="69">
        <f t="shared" si="1"/>
        <v>0</v>
      </c>
      <c r="V9" s="69">
        <f t="shared" si="1"/>
        <v>0</v>
      </c>
      <c r="W9" s="69">
        <f t="shared" si="1"/>
        <v>0</v>
      </c>
      <c r="X9" s="69">
        <f t="shared" si="1"/>
        <v>0</v>
      </c>
      <c r="Y9" s="69">
        <f t="shared" si="1"/>
        <v>0</v>
      </c>
      <c r="Z9" s="69">
        <f t="shared" si="1"/>
        <v>0</v>
      </c>
      <c r="AA9" s="69">
        <f t="shared" si="3"/>
        <v>0</v>
      </c>
      <c r="AB9" s="69">
        <f t="shared" si="1"/>
        <v>0</v>
      </c>
      <c r="AC9" s="69">
        <f t="shared" si="1"/>
        <v>0</v>
      </c>
      <c r="AD9" s="69">
        <f t="shared" si="1"/>
        <v>0</v>
      </c>
      <c r="AE9" s="69">
        <f t="shared" si="1"/>
        <v>0</v>
      </c>
      <c r="AF9" s="69">
        <f t="shared" si="1"/>
        <v>0</v>
      </c>
      <c r="AG9" s="69">
        <f t="shared" si="1"/>
        <v>0</v>
      </c>
      <c r="AH9" s="69">
        <f t="shared" si="1"/>
        <v>0</v>
      </c>
      <c r="AJ9" s="57"/>
      <c r="AK9" s="57"/>
      <c r="AL9" s="57"/>
      <c r="AM9" s="57"/>
      <c r="AN9" s="57"/>
      <c r="AO9" s="57"/>
    </row>
    <row r="10" spans="1:212" ht="35.1" customHeight="1" thickBot="1">
      <c r="A10" s="101"/>
      <c r="B10" s="44" t="s">
        <v>29</v>
      </c>
      <c r="C10" s="68">
        <f>('Estuary Zone Use'!L10)</f>
        <v>0</v>
      </c>
      <c r="D10" s="69">
        <f t="shared" si="4"/>
        <v>0</v>
      </c>
      <c r="E10" s="69">
        <f t="shared" si="1"/>
        <v>0</v>
      </c>
      <c r="F10" s="69">
        <f t="shared" si="1"/>
        <v>0</v>
      </c>
      <c r="G10" s="69">
        <f t="shared" si="1"/>
        <v>0</v>
      </c>
      <c r="H10" s="69">
        <f t="shared" si="1"/>
        <v>0</v>
      </c>
      <c r="I10" s="69">
        <f t="shared" si="1"/>
        <v>0</v>
      </c>
      <c r="J10" s="69"/>
      <c r="K10" s="69">
        <f t="shared" si="1"/>
        <v>0</v>
      </c>
      <c r="L10" s="69">
        <f t="shared" si="1"/>
        <v>0</v>
      </c>
      <c r="M10" s="69">
        <f t="shared" si="1"/>
        <v>0</v>
      </c>
      <c r="N10" s="69">
        <f t="shared" si="1"/>
        <v>0</v>
      </c>
      <c r="O10" s="69">
        <f t="shared" si="2"/>
        <v>0</v>
      </c>
      <c r="P10" s="69">
        <f t="shared" si="1"/>
        <v>0</v>
      </c>
      <c r="Q10" s="69">
        <f t="shared" si="1"/>
        <v>0</v>
      </c>
      <c r="R10" s="69">
        <f t="shared" si="1"/>
        <v>0</v>
      </c>
      <c r="S10" s="69">
        <f t="shared" si="1"/>
        <v>0</v>
      </c>
      <c r="T10" s="69">
        <f t="shared" si="1"/>
        <v>0</v>
      </c>
      <c r="U10" s="69">
        <f t="shared" si="1"/>
        <v>0</v>
      </c>
      <c r="V10" s="69">
        <f t="shared" si="1"/>
        <v>0</v>
      </c>
      <c r="W10" s="69">
        <f t="shared" si="1"/>
        <v>0</v>
      </c>
      <c r="X10" s="69">
        <f t="shared" si="1"/>
        <v>0</v>
      </c>
      <c r="Y10" s="69">
        <f t="shared" si="1"/>
        <v>0</v>
      </c>
      <c r="Z10" s="69">
        <f t="shared" si="1"/>
        <v>0</v>
      </c>
      <c r="AA10" s="69">
        <f t="shared" si="3"/>
        <v>0</v>
      </c>
      <c r="AB10" s="69">
        <f t="shared" si="1"/>
        <v>0</v>
      </c>
      <c r="AC10" s="69">
        <f t="shared" si="1"/>
        <v>0</v>
      </c>
      <c r="AD10" s="69">
        <f t="shared" si="1"/>
        <v>0</v>
      </c>
      <c r="AE10" s="69">
        <f t="shared" si="1"/>
        <v>0</v>
      </c>
      <c r="AF10" s="69">
        <f t="shared" si="1"/>
        <v>0</v>
      </c>
      <c r="AG10" s="69">
        <f t="shared" si="1"/>
        <v>0</v>
      </c>
      <c r="AH10" s="69">
        <f t="shared" si="1"/>
        <v>0</v>
      </c>
      <c r="AJ10" s="57"/>
      <c r="AK10" s="57"/>
      <c r="AL10" s="57"/>
      <c r="AM10" s="57"/>
      <c r="AN10" s="57"/>
      <c r="AO10" s="57"/>
    </row>
    <row r="11" spans="1:212" ht="35.1" customHeight="1" thickBot="1">
      <c r="A11" s="102"/>
      <c r="B11" s="44" t="s">
        <v>30</v>
      </c>
      <c r="C11" s="68">
        <f>('Estuary Zone Use'!L11)</f>
        <v>0</v>
      </c>
      <c r="D11" s="69">
        <f t="shared" si="4"/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/>
      <c r="L11" s="69">
        <f t="shared" si="1"/>
        <v>0</v>
      </c>
      <c r="M11" s="69">
        <f t="shared" si="1"/>
        <v>0</v>
      </c>
      <c r="N11" s="69">
        <f t="shared" si="1"/>
        <v>0</v>
      </c>
      <c r="O11" s="69">
        <f t="shared" si="2"/>
        <v>0</v>
      </c>
      <c r="P11" s="69">
        <f t="shared" si="1"/>
        <v>0</v>
      </c>
      <c r="Q11" s="69">
        <f t="shared" si="1"/>
        <v>0</v>
      </c>
      <c r="R11" s="69">
        <f t="shared" si="1"/>
        <v>0</v>
      </c>
      <c r="S11" s="69">
        <f t="shared" si="1"/>
        <v>0</v>
      </c>
      <c r="T11" s="69">
        <f t="shared" si="1"/>
        <v>0</v>
      </c>
      <c r="U11" s="69">
        <f t="shared" si="1"/>
        <v>0</v>
      </c>
      <c r="V11" s="69">
        <f t="shared" si="1"/>
        <v>0</v>
      </c>
      <c r="W11" s="69">
        <f t="shared" si="1"/>
        <v>0</v>
      </c>
      <c r="X11" s="69">
        <f t="shared" si="1"/>
        <v>0</v>
      </c>
      <c r="Y11" s="69">
        <f t="shared" si="1"/>
        <v>0</v>
      </c>
      <c r="Z11" s="69">
        <f t="shared" si="1"/>
        <v>0</v>
      </c>
      <c r="AA11" s="69">
        <f t="shared" si="3"/>
        <v>0</v>
      </c>
      <c r="AB11" s="69">
        <f t="shared" si="1"/>
        <v>0</v>
      </c>
      <c r="AC11" s="69">
        <f t="shared" si="1"/>
        <v>0</v>
      </c>
      <c r="AD11" s="69">
        <f t="shared" si="1"/>
        <v>0</v>
      </c>
      <c r="AE11" s="69">
        <f t="shared" si="1"/>
        <v>0</v>
      </c>
      <c r="AF11" s="69">
        <f t="shared" si="1"/>
        <v>0</v>
      </c>
      <c r="AG11" s="69">
        <f t="shared" si="1"/>
        <v>0</v>
      </c>
      <c r="AH11" s="69">
        <f t="shared" si="1"/>
        <v>0</v>
      </c>
      <c r="AJ11" s="57"/>
      <c r="AK11" s="57"/>
      <c r="AL11" s="57"/>
      <c r="AM11" s="57"/>
      <c r="AN11" s="57"/>
      <c r="AO11" s="57"/>
    </row>
    <row r="12" spans="1:212" ht="35.1" customHeight="1" thickBot="1">
      <c r="A12" s="100" t="s">
        <v>26</v>
      </c>
      <c r="B12" s="44" t="s">
        <v>14</v>
      </c>
      <c r="C12" s="68">
        <f>('Estuary Zone Use'!L12)</f>
        <v>0</v>
      </c>
      <c r="D12" s="69">
        <f t="shared" si="4"/>
        <v>0</v>
      </c>
      <c r="E12" s="69">
        <f t="shared" si="1"/>
        <v>0</v>
      </c>
      <c r="F12" s="69">
        <f t="shared" si="1"/>
        <v>0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/>
      <c r="M12" s="69">
        <f t="shared" si="1"/>
        <v>0</v>
      </c>
      <c r="N12" s="69">
        <f t="shared" si="1"/>
        <v>0</v>
      </c>
      <c r="O12" s="69">
        <f t="shared" si="2"/>
        <v>0</v>
      </c>
      <c r="P12" s="69">
        <f t="shared" si="1"/>
        <v>0</v>
      </c>
      <c r="Q12" s="69">
        <f t="shared" si="1"/>
        <v>0</v>
      </c>
      <c r="R12" s="69">
        <f t="shared" si="1"/>
        <v>0</v>
      </c>
      <c r="S12" s="69">
        <f t="shared" si="1"/>
        <v>0</v>
      </c>
      <c r="T12" s="69">
        <f t="shared" si="1"/>
        <v>0</v>
      </c>
      <c r="U12" s="69">
        <f t="shared" si="1"/>
        <v>0</v>
      </c>
      <c r="V12" s="69">
        <f t="shared" si="1"/>
        <v>0</v>
      </c>
      <c r="W12" s="69">
        <f t="shared" si="1"/>
        <v>0</v>
      </c>
      <c r="X12" s="69">
        <f t="shared" si="1"/>
        <v>0</v>
      </c>
      <c r="Y12" s="69">
        <f t="shared" si="1"/>
        <v>0</v>
      </c>
      <c r="Z12" s="69">
        <f t="shared" si="1"/>
        <v>0</v>
      </c>
      <c r="AA12" s="69">
        <f t="shared" si="3"/>
        <v>0</v>
      </c>
      <c r="AB12" s="69">
        <f t="shared" si="1"/>
        <v>0</v>
      </c>
      <c r="AC12" s="69">
        <f t="shared" si="1"/>
        <v>0</v>
      </c>
      <c r="AD12" s="69">
        <f t="shared" si="1"/>
        <v>0</v>
      </c>
      <c r="AE12" s="69">
        <f t="shared" si="1"/>
        <v>0</v>
      </c>
      <c r="AF12" s="69">
        <f t="shared" si="1"/>
        <v>0</v>
      </c>
      <c r="AG12" s="69">
        <f t="shared" si="1"/>
        <v>0</v>
      </c>
      <c r="AH12" s="69">
        <f t="shared" ref="AH12:AH33" si="5">SUM($C12+AH$3)</f>
        <v>0</v>
      </c>
    </row>
    <row r="13" spans="1:212" ht="35.1" customHeight="1" thickBot="1">
      <c r="A13" s="102"/>
      <c r="B13" s="44" t="s">
        <v>15</v>
      </c>
      <c r="C13" s="68">
        <f>('Estuary Zone Use'!L13)</f>
        <v>0</v>
      </c>
      <c r="D13" s="69">
        <f t="shared" si="4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  <c r="J13" s="69">
        <f t="shared" si="1"/>
        <v>0</v>
      </c>
      <c r="K13" s="69">
        <f t="shared" si="1"/>
        <v>0</v>
      </c>
      <c r="L13" s="69">
        <f t="shared" si="1"/>
        <v>0</v>
      </c>
      <c r="M13" s="69"/>
      <c r="N13" s="69">
        <f t="shared" si="1"/>
        <v>0</v>
      </c>
      <c r="O13" s="69">
        <f t="shared" si="2"/>
        <v>0</v>
      </c>
      <c r="P13" s="69">
        <f t="shared" si="1"/>
        <v>0</v>
      </c>
      <c r="Q13" s="69">
        <f t="shared" si="1"/>
        <v>0</v>
      </c>
      <c r="R13" s="69">
        <f t="shared" si="1"/>
        <v>0</v>
      </c>
      <c r="S13" s="69">
        <f t="shared" si="1"/>
        <v>0</v>
      </c>
      <c r="T13" s="69">
        <f t="shared" si="1"/>
        <v>0</v>
      </c>
      <c r="U13" s="69">
        <f t="shared" si="1"/>
        <v>0</v>
      </c>
      <c r="V13" s="69">
        <f t="shared" si="1"/>
        <v>0</v>
      </c>
      <c r="W13" s="69">
        <f t="shared" si="1"/>
        <v>0</v>
      </c>
      <c r="X13" s="69">
        <f t="shared" si="1"/>
        <v>0</v>
      </c>
      <c r="Y13" s="69">
        <f t="shared" si="1"/>
        <v>0</v>
      </c>
      <c r="Z13" s="69">
        <f t="shared" si="1"/>
        <v>0</v>
      </c>
      <c r="AA13" s="69">
        <f t="shared" si="3"/>
        <v>0</v>
      </c>
      <c r="AB13" s="69">
        <f t="shared" si="1"/>
        <v>0</v>
      </c>
      <c r="AC13" s="69">
        <f t="shared" si="1"/>
        <v>0</v>
      </c>
      <c r="AD13" s="69">
        <f t="shared" si="1"/>
        <v>0</v>
      </c>
      <c r="AE13" s="69">
        <f t="shared" si="1"/>
        <v>0</v>
      </c>
      <c r="AF13" s="69">
        <f t="shared" si="1"/>
        <v>0</v>
      </c>
      <c r="AG13" s="69">
        <f t="shared" si="1"/>
        <v>0</v>
      </c>
      <c r="AH13" s="69">
        <f t="shared" si="5"/>
        <v>0</v>
      </c>
    </row>
    <row r="14" spans="1:212" ht="35.1" customHeight="1" thickBot="1">
      <c r="A14" s="100" t="s">
        <v>4</v>
      </c>
      <c r="B14" s="44" t="s">
        <v>16</v>
      </c>
      <c r="C14" s="68">
        <f>('Estuary Zone Use'!L14)</f>
        <v>0</v>
      </c>
      <c r="D14" s="69">
        <f t="shared" si="4"/>
        <v>0</v>
      </c>
      <c r="E14" s="69">
        <f t="shared" si="4"/>
        <v>0</v>
      </c>
      <c r="F14" s="69">
        <f t="shared" si="4"/>
        <v>0</v>
      </c>
      <c r="G14" s="69">
        <f t="shared" si="4"/>
        <v>0</v>
      </c>
      <c r="H14" s="69">
        <f t="shared" si="4"/>
        <v>0</v>
      </c>
      <c r="I14" s="69">
        <f t="shared" si="4"/>
        <v>0</v>
      </c>
      <c r="J14" s="69">
        <f t="shared" si="4"/>
        <v>0</v>
      </c>
      <c r="K14" s="69">
        <f t="shared" si="4"/>
        <v>0</v>
      </c>
      <c r="L14" s="69">
        <f t="shared" si="4"/>
        <v>0</v>
      </c>
      <c r="M14" s="69">
        <f t="shared" si="4"/>
        <v>0</v>
      </c>
      <c r="N14" s="69"/>
      <c r="O14" s="69">
        <f t="shared" si="2"/>
        <v>0</v>
      </c>
      <c r="P14" s="69">
        <f t="shared" si="4"/>
        <v>0</v>
      </c>
      <c r="Q14" s="69">
        <f t="shared" si="4"/>
        <v>0</v>
      </c>
      <c r="R14" s="69">
        <f t="shared" si="4"/>
        <v>0</v>
      </c>
      <c r="S14" s="69">
        <f t="shared" si="4"/>
        <v>0</v>
      </c>
      <c r="T14" s="69">
        <f t="shared" si="4"/>
        <v>0</v>
      </c>
      <c r="U14" s="69">
        <f t="shared" ref="U14:AG21" si="6">SUM($C14+U$3)</f>
        <v>0</v>
      </c>
      <c r="V14" s="69">
        <f t="shared" si="6"/>
        <v>0</v>
      </c>
      <c r="W14" s="69">
        <f t="shared" si="6"/>
        <v>0</v>
      </c>
      <c r="X14" s="69">
        <f t="shared" si="6"/>
        <v>0</v>
      </c>
      <c r="Y14" s="69">
        <f t="shared" si="6"/>
        <v>0</v>
      </c>
      <c r="Z14" s="69">
        <f t="shared" si="6"/>
        <v>0</v>
      </c>
      <c r="AA14" s="69">
        <f t="shared" si="6"/>
        <v>0</v>
      </c>
      <c r="AB14" s="69">
        <f t="shared" si="6"/>
        <v>0</v>
      </c>
      <c r="AC14" s="69">
        <f t="shared" si="6"/>
        <v>0</v>
      </c>
      <c r="AD14" s="69">
        <f t="shared" si="6"/>
        <v>0</v>
      </c>
      <c r="AE14" s="69">
        <f t="shared" si="6"/>
        <v>0</v>
      </c>
      <c r="AF14" s="69">
        <f t="shared" si="6"/>
        <v>0</v>
      </c>
      <c r="AG14" s="69">
        <f t="shared" si="6"/>
        <v>0</v>
      </c>
      <c r="AH14" s="69">
        <f t="shared" si="5"/>
        <v>0</v>
      </c>
    </row>
    <row r="15" spans="1:212" ht="35.1" customHeight="1" thickBot="1">
      <c r="A15" s="101"/>
      <c r="B15" s="44" t="s">
        <v>121</v>
      </c>
      <c r="C15" s="68">
        <f>('Estuary Zone Use'!L15)</f>
        <v>0</v>
      </c>
      <c r="D15" s="69">
        <f t="shared" si="4"/>
        <v>0</v>
      </c>
      <c r="E15" s="69">
        <f t="shared" si="4"/>
        <v>0</v>
      </c>
      <c r="F15" s="69">
        <f t="shared" si="4"/>
        <v>0</v>
      </c>
      <c r="G15" s="69">
        <f t="shared" si="4"/>
        <v>0</v>
      </c>
      <c r="H15" s="69">
        <f t="shared" si="4"/>
        <v>0</v>
      </c>
      <c r="I15" s="69">
        <f t="shared" si="4"/>
        <v>0</v>
      </c>
      <c r="J15" s="69">
        <f t="shared" si="4"/>
        <v>0</v>
      </c>
      <c r="K15" s="69">
        <f t="shared" si="4"/>
        <v>0</v>
      </c>
      <c r="L15" s="69">
        <f t="shared" si="4"/>
        <v>0</v>
      </c>
      <c r="M15" s="69">
        <f t="shared" si="4"/>
        <v>0</v>
      </c>
      <c r="N15" s="69">
        <f t="shared" si="4"/>
        <v>0</v>
      </c>
      <c r="O15" s="69"/>
      <c r="P15" s="69">
        <f t="shared" si="4"/>
        <v>0</v>
      </c>
      <c r="Q15" s="69">
        <f t="shared" si="4"/>
        <v>0</v>
      </c>
      <c r="R15" s="69">
        <f t="shared" si="4"/>
        <v>0</v>
      </c>
      <c r="S15" s="69">
        <f t="shared" si="4"/>
        <v>0</v>
      </c>
      <c r="T15" s="69">
        <f t="shared" si="4"/>
        <v>0</v>
      </c>
      <c r="U15" s="69">
        <f t="shared" si="6"/>
        <v>0</v>
      </c>
      <c r="V15" s="69">
        <f t="shared" si="6"/>
        <v>0</v>
      </c>
      <c r="W15" s="69">
        <f t="shared" si="6"/>
        <v>0</v>
      </c>
      <c r="X15" s="69">
        <f t="shared" si="6"/>
        <v>0</v>
      </c>
      <c r="Y15" s="69">
        <f t="shared" si="6"/>
        <v>0</v>
      </c>
      <c r="Z15" s="69">
        <f t="shared" si="6"/>
        <v>0</v>
      </c>
      <c r="AA15" s="69">
        <f t="shared" si="6"/>
        <v>0</v>
      </c>
      <c r="AB15" s="69">
        <f t="shared" si="6"/>
        <v>0</v>
      </c>
      <c r="AC15" s="69">
        <f t="shared" si="6"/>
        <v>0</v>
      </c>
      <c r="AD15" s="69">
        <f t="shared" si="6"/>
        <v>0</v>
      </c>
      <c r="AE15" s="69">
        <f t="shared" si="6"/>
        <v>0</v>
      </c>
      <c r="AF15" s="69">
        <f t="shared" si="6"/>
        <v>0</v>
      </c>
      <c r="AG15" s="69">
        <f t="shared" si="6"/>
        <v>0</v>
      </c>
      <c r="AH15" s="69">
        <f t="shared" si="5"/>
        <v>0</v>
      </c>
    </row>
    <row r="16" spans="1:212" ht="35.1" customHeight="1" thickBot="1">
      <c r="A16" s="101"/>
      <c r="B16" s="44" t="s">
        <v>117</v>
      </c>
      <c r="C16" s="68">
        <f>('Estuary Zone Use'!L16)</f>
        <v>0</v>
      </c>
      <c r="D16" s="69">
        <f t="shared" si="4"/>
        <v>0</v>
      </c>
      <c r="E16" s="69">
        <f t="shared" si="4"/>
        <v>0</v>
      </c>
      <c r="F16" s="69">
        <f t="shared" si="4"/>
        <v>0</v>
      </c>
      <c r="G16" s="69">
        <f t="shared" si="4"/>
        <v>0</v>
      </c>
      <c r="H16" s="69">
        <f t="shared" si="4"/>
        <v>0</v>
      </c>
      <c r="I16" s="69">
        <f t="shared" si="4"/>
        <v>0</v>
      </c>
      <c r="J16" s="69">
        <f t="shared" si="4"/>
        <v>0</v>
      </c>
      <c r="K16" s="69">
        <f t="shared" si="4"/>
        <v>0</v>
      </c>
      <c r="L16" s="69">
        <f t="shared" si="4"/>
        <v>0</v>
      </c>
      <c r="M16" s="69">
        <f t="shared" si="4"/>
        <v>0</v>
      </c>
      <c r="N16" s="69">
        <f t="shared" si="4"/>
        <v>0</v>
      </c>
      <c r="O16" s="69">
        <f t="shared" si="4"/>
        <v>0</v>
      </c>
      <c r="P16" s="69"/>
      <c r="Q16" s="69">
        <f t="shared" si="4"/>
        <v>0</v>
      </c>
      <c r="R16" s="69">
        <f t="shared" si="4"/>
        <v>0</v>
      </c>
      <c r="S16" s="69">
        <f t="shared" si="4"/>
        <v>0</v>
      </c>
      <c r="T16" s="69">
        <f t="shared" si="4"/>
        <v>0</v>
      </c>
      <c r="U16" s="69">
        <f t="shared" si="6"/>
        <v>0</v>
      </c>
      <c r="V16" s="69">
        <f t="shared" si="6"/>
        <v>0</v>
      </c>
      <c r="W16" s="69">
        <f t="shared" si="6"/>
        <v>0</v>
      </c>
      <c r="X16" s="69">
        <f t="shared" si="6"/>
        <v>0</v>
      </c>
      <c r="Y16" s="69">
        <f t="shared" si="6"/>
        <v>0</v>
      </c>
      <c r="Z16" s="69">
        <f t="shared" si="6"/>
        <v>0</v>
      </c>
      <c r="AA16" s="69">
        <f t="shared" si="6"/>
        <v>0</v>
      </c>
      <c r="AB16" s="69">
        <f t="shared" si="6"/>
        <v>0</v>
      </c>
      <c r="AC16" s="69">
        <f t="shared" si="6"/>
        <v>0</v>
      </c>
      <c r="AD16" s="69">
        <f t="shared" si="6"/>
        <v>0</v>
      </c>
      <c r="AE16" s="69">
        <f t="shared" si="6"/>
        <v>0</v>
      </c>
      <c r="AF16" s="69">
        <f t="shared" si="6"/>
        <v>0</v>
      </c>
      <c r="AG16" s="69">
        <f t="shared" si="6"/>
        <v>0</v>
      </c>
      <c r="AH16" s="69">
        <f t="shared" si="5"/>
        <v>0</v>
      </c>
    </row>
    <row r="17" spans="1:34" ht="35.1" customHeight="1" thickBot="1">
      <c r="A17" s="102"/>
      <c r="B17" s="44" t="s">
        <v>17</v>
      </c>
      <c r="C17" s="68">
        <f>('Estuary Zone Use'!L17)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9">
        <f t="shared" si="4"/>
        <v>0</v>
      </c>
      <c r="M17" s="69">
        <f t="shared" si="4"/>
        <v>0</v>
      </c>
      <c r="N17" s="69">
        <f t="shared" si="4"/>
        <v>0</v>
      </c>
      <c r="O17" s="69">
        <f t="shared" si="4"/>
        <v>0</v>
      </c>
      <c r="P17" s="69">
        <f t="shared" si="4"/>
        <v>0</v>
      </c>
      <c r="Q17" s="69"/>
      <c r="R17" s="69">
        <f t="shared" si="4"/>
        <v>0</v>
      </c>
      <c r="S17" s="69">
        <f t="shared" si="4"/>
        <v>0</v>
      </c>
      <c r="T17" s="69">
        <f t="shared" si="4"/>
        <v>0</v>
      </c>
      <c r="U17" s="69">
        <f t="shared" si="6"/>
        <v>0</v>
      </c>
      <c r="V17" s="69">
        <f t="shared" si="6"/>
        <v>0</v>
      </c>
      <c r="W17" s="69">
        <f t="shared" si="6"/>
        <v>0</v>
      </c>
      <c r="X17" s="69">
        <f t="shared" si="6"/>
        <v>0</v>
      </c>
      <c r="Y17" s="69">
        <f t="shared" si="6"/>
        <v>0</v>
      </c>
      <c r="Z17" s="69">
        <f t="shared" si="6"/>
        <v>0</v>
      </c>
      <c r="AA17" s="69">
        <f t="shared" si="6"/>
        <v>0</v>
      </c>
      <c r="AB17" s="69">
        <f t="shared" si="6"/>
        <v>0</v>
      </c>
      <c r="AC17" s="69">
        <f t="shared" si="6"/>
        <v>0</v>
      </c>
      <c r="AD17" s="69">
        <f t="shared" si="6"/>
        <v>0</v>
      </c>
      <c r="AE17" s="69">
        <f t="shared" si="6"/>
        <v>0</v>
      </c>
      <c r="AF17" s="69">
        <f t="shared" si="6"/>
        <v>0</v>
      </c>
      <c r="AG17" s="69">
        <f t="shared" si="6"/>
        <v>0</v>
      </c>
      <c r="AH17" s="69">
        <f t="shared" si="5"/>
        <v>0</v>
      </c>
    </row>
    <row r="18" spans="1:34" ht="35.1" customHeight="1" thickBot="1">
      <c r="A18" s="100" t="s">
        <v>31</v>
      </c>
      <c r="B18" s="44" t="s">
        <v>49</v>
      </c>
      <c r="C18" s="68">
        <f>('Estuary Zone Use'!L18)</f>
        <v>0</v>
      </c>
      <c r="D18" s="69">
        <f t="shared" si="4"/>
        <v>0</v>
      </c>
      <c r="E18" s="69">
        <f t="shared" si="4"/>
        <v>0</v>
      </c>
      <c r="F18" s="69">
        <f t="shared" si="4"/>
        <v>0</v>
      </c>
      <c r="G18" s="69">
        <f t="shared" si="4"/>
        <v>0</v>
      </c>
      <c r="H18" s="69">
        <f t="shared" si="4"/>
        <v>0</v>
      </c>
      <c r="I18" s="69">
        <f t="shared" si="4"/>
        <v>0</v>
      </c>
      <c r="J18" s="69">
        <f t="shared" si="4"/>
        <v>0</v>
      </c>
      <c r="K18" s="69">
        <f t="shared" si="4"/>
        <v>0</v>
      </c>
      <c r="L18" s="69">
        <f t="shared" si="4"/>
        <v>0</v>
      </c>
      <c r="M18" s="69">
        <f t="shared" si="4"/>
        <v>0</v>
      </c>
      <c r="N18" s="69">
        <f t="shared" si="4"/>
        <v>0</v>
      </c>
      <c r="O18" s="69">
        <f t="shared" si="4"/>
        <v>0</v>
      </c>
      <c r="P18" s="69">
        <f t="shared" si="4"/>
        <v>0</v>
      </c>
      <c r="Q18" s="69">
        <f t="shared" si="4"/>
        <v>0</v>
      </c>
      <c r="R18" s="69"/>
      <c r="S18" s="69">
        <f t="shared" si="4"/>
        <v>0</v>
      </c>
      <c r="T18" s="69">
        <f t="shared" si="4"/>
        <v>0</v>
      </c>
      <c r="U18" s="69">
        <f t="shared" si="6"/>
        <v>0</v>
      </c>
      <c r="V18" s="69">
        <f t="shared" si="6"/>
        <v>0</v>
      </c>
      <c r="W18" s="69">
        <f t="shared" si="6"/>
        <v>0</v>
      </c>
      <c r="X18" s="69">
        <f t="shared" si="6"/>
        <v>0</v>
      </c>
      <c r="Y18" s="69">
        <f t="shared" si="6"/>
        <v>0</v>
      </c>
      <c r="Z18" s="69">
        <f t="shared" si="6"/>
        <v>0</v>
      </c>
      <c r="AA18" s="69">
        <f t="shared" si="6"/>
        <v>0</v>
      </c>
      <c r="AB18" s="69">
        <f t="shared" si="6"/>
        <v>0</v>
      </c>
      <c r="AC18" s="69">
        <f t="shared" si="6"/>
        <v>0</v>
      </c>
      <c r="AD18" s="69">
        <f t="shared" si="6"/>
        <v>0</v>
      </c>
      <c r="AE18" s="69">
        <f t="shared" si="6"/>
        <v>0</v>
      </c>
      <c r="AF18" s="69">
        <f t="shared" si="6"/>
        <v>0</v>
      </c>
      <c r="AG18" s="69">
        <f t="shared" si="6"/>
        <v>0</v>
      </c>
      <c r="AH18" s="69">
        <f t="shared" si="5"/>
        <v>0</v>
      </c>
    </row>
    <row r="19" spans="1:34" ht="35.1" customHeight="1" thickBot="1">
      <c r="A19" s="101"/>
      <c r="B19" s="44" t="s">
        <v>18</v>
      </c>
      <c r="C19" s="68">
        <f>('Estuary Zone Use'!L19)</f>
        <v>0</v>
      </c>
      <c r="D19" s="69">
        <f t="shared" si="4"/>
        <v>0</v>
      </c>
      <c r="E19" s="69">
        <f t="shared" si="4"/>
        <v>0</v>
      </c>
      <c r="F19" s="69">
        <f t="shared" si="4"/>
        <v>0</v>
      </c>
      <c r="G19" s="69">
        <f t="shared" si="4"/>
        <v>0</v>
      </c>
      <c r="H19" s="69">
        <f t="shared" si="4"/>
        <v>0</v>
      </c>
      <c r="I19" s="69">
        <f t="shared" si="4"/>
        <v>0</v>
      </c>
      <c r="J19" s="69">
        <f t="shared" si="4"/>
        <v>0</v>
      </c>
      <c r="K19" s="69">
        <f t="shared" si="4"/>
        <v>0</v>
      </c>
      <c r="L19" s="69">
        <f t="shared" si="4"/>
        <v>0</v>
      </c>
      <c r="M19" s="69">
        <f t="shared" si="4"/>
        <v>0</v>
      </c>
      <c r="N19" s="69">
        <f t="shared" si="4"/>
        <v>0</v>
      </c>
      <c r="O19" s="69">
        <f t="shared" si="4"/>
        <v>0</v>
      </c>
      <c r="P19" s="69">
        <f t="shared" si="4"/>
        <v>0</v>
      </c>
      <c r="Q19" s="69">
        <f t="shared" si="4"/>
        <v>0</v>
      </c>
      <c r="R19" s="69">
        <f t="shared" si="4"/>
        <v>0</v>
      </c>
      <c r="S19" s="69"/>
      <c r="T19" s="69">
        <f t="shared" si="4"/>
        <v>0</v>
      </c>
      <c r="U19" s="69">
        <f t="shared" si="6"/>
        <v>0</v>
      </c>
      <c r="V19" s="69">
        <f t="shared" si="6"/>
        <v>0</v>
      </c>
      <c r="W19" s="69">
        <f t="shared" si="6"/>
        <v>0</v>
      </c>
      <c r="X19" s="69">
        <f t="shared" si="6"/>
        <v>0</v>
      </c>
      <c r="Y19" s="69">
        <f t="shared" si="6"/>
        <v>0</v>
      </c>
      <c r="Z19" s="69">
        <f t="shared" si="6"/>
        <v>0</v>
      </c>
      <c r="AA19" s="69">
        <f t="shared" si="6"/>
        <v>0</v>
      </c>
      <c r="AB19" s="69">
        <f t="shared" si="6"/>
        <v>0</v>
      </c>
      <c r="AC19" s="69">
        <f t="shared" si="6"/>
        <v>0</v>
      </c>
      <c r="AD19" s="69">
        <f t="shared" si="6"/>
        <v>0</v>
      </c>
      <c r="AE19" s="69">
        <f t="shared" si="6"/>
        <v>0</v>
      </c>
      <c r="AF19" s="69">
        <f t="shared" si="6"/>
        <v>0</v>
      </c>
      <c r="AG19" s="69">
        <f t="shared" si="6"/>
        <v>0</v>
      </c>
      <c r="AH19" s="69">
        <f t="shared" si="5"/>
        <v>0</v>
      </c>
    </row>
    <row r="20" spans="1:34" ht="35.1" customHeight="1" thickBot="1">
      <c r="A20" s="102"/>
      <c r="B20" s="44" t="s">
        <v>19</v>
      </c>
      <c r="C20" s="68">
        <f>('Estuary Zone Use'!L20)</f>
        <v>0</v>
      </c>
      <c r="D20" s="69">
        <f t="shared" si="4"/>
        <v>0</v>
      </c>
      <c r="E20" s="69">
        <f t="shared" si="4"/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69">
        <f t="shared" si="4"/>
        <v>0</v>
      </c>
      <c r="M20" s="69">
        <f t="shared" si="4"/>
        <v>0</v>
      </c>
      <c r="N20" s="69">
        <f t="shared" si="4"/>
        <v>0</v>
      </c>
      <c r="O20" s="69">
        <f t="shared" si="4"/>
        <v>0</v>
      </c>
      <c r="P20" s="69">
        <f t="shared" si="4"/>
        <v>0</v>
      </c>
      <c r="Q20" s="69">
        <f t="shared" si="4"/>
        <v>0</v>
      </c>
      <c r="R20" s="69">
        <f t="shared" si="4"/>
        <v>0</v>
      </c>
      <c r="S20" s="69">
        <f t="shared" si="4"/>
        <v>0</v>
      </c>
      <c r="T20" s="69"/>
      <c r="U20" s="69">
        <f t="shared" si="6"/>
        <v>0</v>
      </c>
      <c r="V20" s="69">
        <f t="shared" si="6"/>
        <v>0</v>
      </c>
      <c r="W20" s="69">
        <f t="shared" si="6"/>
        <v>0</v>
      </c>
      <c r="X20" s="69">
        <f t="shared" si="6"/>
        <v>0</v>
      </c>
      <c r="Y20" s="69">
        <f t="shared" si="6"/>
        <v>0</v>
      </c>
      <c r="Z20" s="69">
        <f t="shared" si="6"/>
        <v>0</v>
      </c>
      <c r="AA20" s="69">
        <f t="shared" si="6"/>
        <v>0</v>
      </c>
      <c r="AB20" s="69">
        <f t="shared" si="6"/>
        <v>0</v>
      </c>
      <c r="AC20" s="69">
        <f t="shared" si="6"/>
        <v>0</v>
      </c>
      <c r="AD20" s="69">
        <f t="shared" si="6"/>
        <v>0</v>
      </c>
      <c r="AE20" s="69">
        <f t="shared" si="6"/>
        <v>0</v>
      </c>
      <c r="AF20" s="69">
        <f t="shared" si="6"/>
        <v>0</v>
      </c>
      <c r="AG20" s="69">
        <f t="shared" si="6"/>
        <v>0</v>
      </c>
      <c r="AH20" s="69">
        <f t="shared" si="5"/>
        <v>0</v>
      </c>
    </row>
    <row r="21" spans="1:34" ht="35.1" customHeight="1" thickBot="1">
      <c r="A21" s="46" t="s">
        <v>5</v>
      </c>
      <c r="B21" s="44" t="s">
        <v>32</v>
      </c>
      <c r="C21" s="68">
        <f>('Estuary Zone Use'!L21)</f>
        <v>0</v>
      </c>
      <c r="D21" s="69">
        <f t="shared" si="4"/>
        <v>0</v>
      </c>
      <c r="E21" s="69">
        <f t="shared" si="4"/>
        <v>0</v>
      </c>
      <c r="F21" s="69">
        <f t="shared" si="4"/>
        <v>0</v>
      </c>
      <c r="G21" s="69">
        <f t="shared" si="4"/>
        <v>0</v>
      </c>
      <c r="H21" s="69">
        <f t="shared" si="4"/>
        <v>0</v>
      </c>
      <c r="I21" s="69">
        <f t="shared" si="4"/>
        <v>0</v>
      </c>
      <c r="J21" s="69">
        <f t="shared" si="4"/>
        <v>0</v>
      </c>
      <c r="K21" s="69">
        <f t="shared" si="4"/>
        <v>0</v>
      </c>
      <c r="L21" s="69">
        <f t="shared" si="4"/>
        <v>0</v>
      </c>
      <c r="M21" s="69">
        <f t="shared" si="4"/>
        <v>0</v>
      </c>
      <c r="N21" s="69">
        <f t="shared" si="4"/>
        <v>0</v>
      </c>
      <c r="O21" s="69">
        <f t="shared" si="4"/>
        <v>0</v>
      </c>
      <c r="P21" s="69">
        <f t="shared" si="4"/>
        <v>0</v>
      </c>
      <c r="Q21" s="69">
        <f t="shared" si="4"/>
        <v>0</v>
      </c>
      <c r="R21" s="69">
        <f t="shared" si="4"/>
        <v>0</v>
      </c>
      <c r="S21" s="69">
        <f t="shared" si="4"/>
        <v>0</v>
      </c>
      <c r="T21" s="69">
        <f t="shared" si="4"/>
        <v>0</v>
      </c>
      <c r="U21" s="69"/>
      <c r="V21" s="69">
        <f t="shared" si="6"/>
        <v>0</v>
      </c>
      <c r="W21" s="69">
        <f t="shared" si="6"/>
        <v>0</v>
      </c>
      <c r="X21" s="69">
        <f t="shared" si="6"/>
        <v>0</v>
      </c>
      <c r="Y21" s="69">
        <f t="shared" si="6"/>
        <v>0</v>
      </c>
      <c r="Z21" s="69">
        <f t="shared" si="6"/>
        <v>0</v>
      </c>
      <c r="AA21" s="69">
        <f t="shared" si="6"/>
        <v>0</v>
      </c>
      <c r="AB21" s="69">
        <f t="shared" si="6"/>
        <v>0</v>
      </c>
      <c r="AC21" s="69">
        <f t="shared" si="6"/>
        <v>0</v>
      </c>
      <c r="AD21" s="69">
        <f t="shared" si="6"/>
        <v>0</v>
      </c>
      <c r="AE21" s="69">
        <f t="shared" si="6"/>
        <v>0</v>
      </c>
      <c r="AF21" s="69">
        <f t="shared" si="6"/>
        <v>0</v>
      </c>
      <c r="AG21" s="69">
        <f t="shared" si="6"/>
        <v>0</v>
      </c>
      <c r="AH21" s="69">
        <f t="shared" si="5"/>
        <v>0</v>
      </c>
    </row>
    <row r="22" spans="1:34" ht="35.1" customHeight="1" thickBot="1">
      <c r="A22" s="100" t="s">
        <v>6</v>
      </c>
      <c r="B22" s="44" t="s">
        <v>20</v>
      </c>
      <c r="C22" s="68">
        <f>('Estuary Zone Use'!L22)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  <c r="I22" s="69">
        <f t="shared" si="4"/>
        <v>0</v>
      </c>
      <c r="J22" s="69">
        <f t="shared" si="4"/>
        <v>0</v>
      </c>
      <c r="K22" s="69">
        <f t="shared" si="4"/>
        <v>0</v>
      </c>
      <c r="L22" s="69">
        <f t="shared" si="4"/>
        <v>0</v>
      </c>
      <c r="M22" s="69">
        <f t="shared" si="4"/>
        <v>0</v>
      </c>
      <c r="N22" s="69">
        <f t="shared" si="4"/>
        <v>0</v>
      </c>
      <c r="O22" s="69">
        <f t="shared" si="4"/>
        <v>0</v>
      </c>
      <c r="P22" s="69">
        <f t="shared" si="4"/>
        <v>0</v>
      </c>
      <c r="Q22" s="69">
        <f t="shared" si="4"/>
        <v>0</v>
      </c>
      <c r="R22" s="69">
        <f t="shared" si="4"/>
        <v>0</v>
      </c>
      <c r="S22" s="69">
        <f t="shared" si="4"/>
        <v>0</v>
      </c>
      <c r="T22" s="69">
        <f t="shared" si="4"/>
        <v>0</v>
      </c>
      <c r="U22" s="69">
        <f t="shared" ref="U22:AG29" si="7">SUM($C22+U$3)</f>
        <v>0</v>
      </c>
      <c r="V22" s="69"/>
      <c r="W22" s="69">
        <f t="shared" si="7"/>
        <v>0</v>
      </c>
      <c r="X22" s="69">
        <f t="shared" si="7"/>
        <v>0</v>
      </c>
      <c r="Y22" s="69">
        <f t="shared" si="7"/>
        <v>0</v>
      </c>
      <c r="Z22" s="69">
        <f t="shared" si="7"/>
        <v>0</v>
      </c>
      <c r="AA22" s="69">
        <f t="shared" si="7"/>
        <v>0</v>
      </c>
      <c r="AB22" s="69">
        <f t="shared" si="7"/>
        <v>0</v>
      </c>
      <c r="AC22" s="69">
        <f t="shared" si="7"/>
        <v>0</v>
      </c>
      <c r="AD22" s="69">
        <f t="shared" si="7"/>
        <v>0</v>
      </c>
      <c r="AE22" s="69">
        <f t="shared" si="7"/>
        <v>0</v>
      </c>
      <c r="AF22" s="69">
        <f t="shared" si="7"/>
        <v>0</v>
      </c>
      <c r="AG22" s="69">
        <f t="shared" si="7"/>
        <v>0</v>
      </c>
      <c r="AH22" s="69">
        <f t="shared" si="5"/>
        <v>0</v>
      </c>
    </row>
    <row r="23" spans="1:34" ht="35.1" customHeight="1" thickBot="1">
      <c r="A23" s="101"/>
      <c r="B23" s="44" t="s">
        <v>33</v>
      </c>
      <c r="C23" s="68">
        <f>('Estuary Zone Use'!L23)</f>
        <v>0</v>
      </c>
      <c r="D23" s="69">
        <f t="shared" si="4"/>
        <v>0</v>
      </c>
      <c r="E23" s="69">
        <f t="shared" si="4"/>
        <v>0</v>
      </c>
      <c r="F23" s="69">
        <f t="shared" si="4"/>
        <v>0</v>
      </c>
      <c r="G23" s="69">
        <f t="shared" si="4"/>
        <v>0</v>
      </c>
      <c r="H23" s="69">
        <f t="shared" si="4"/>
        <v>0</v>
      </c>
      <c r="I23" s="69">
        <f t="shared" si="4"/>
        <v>0</v>
      </c>
      <c r="J23" s="69">
        <f t="shared" si="4"/>
        <v>0</v>
      </c>
      <c r="K23" s="69">
        <f t="shared" si="4"/>
        <v>0</v>
      </c>
      <c r="L23" s="69">
        <f t="shared" si="4"/>
        <v>0</v>
      </c>
      <c r="M23" s="69">
        <f t="shared" si="4"/>
        <v>0</v>
      </c>
      <c r="N23" s="69">
        <f t="shared" si="4"/>
        <v>0</v>
      </c>
      <c r="O23" s="69">
        <f t="shared" si="4"/>
        <v>0</v>
      </c>
      <c r="P23" s="69">
        <f t="shared" si="4"/>
        <v>0</v>
      </c>
      <c r="Q23" s="69">
        <f t="shared" si="4"/>
        <v>0</v>
      </c>
      <c r="R23" s="69">
        <f t="shared" si="4"/>
        <v>0</v>
      </c>
      <c r="S23" s="69">
        <f t="shared" si="4"/>
        <v>0</v>
      </c>
      <c r="T23" s="69">
        <f t="shared" si="4"/>
        <v>0</v>
      </c>
      <c r="U23" s="69">
        <f t="shared" si="7"/>
        <v>0</v>
      </c>
      <c r="V23" s="69">
        <f t="shared" si="7"/>
        <v>0</v>
      </c>
      <c r="W23" s="69"/>
      <c r="X23" s="69">
        <f t="shared" si="7"/>
        <v>0</v>
      </c>
      <c r="Y23" s="69">
        <f t="shared" si="7"/>
        <v>0</v>
      </c>
      <c r="Z23" s="69">
        <f t="shared" si="7"/>
        <v>0</v>
      </c>
      <c r="AA23" s="69">
        <f t="shared" si="7"/>
        <v>0</v>
      </c>
      <c r="AB23" s="69">
        <f t="shared" si="7"/>
        <v>0</v>
      </c>
      <c r="AC23" s="69">
        <f t="shared" si="7"/>
        <v>0</v>
      </c>
      <c r="AD23" s="69">
        <f t="shared" si="7"/>
        <v>0</v>
      </c>
      <c r="AE23" s="69">
        <f t="shared" si="7"/>
        <v>0</v>
      </c>
      <c r="AF23" s="69">
        <f t="shared" si="7"/>
        <v>0</v>
      </c>
      <c r="AG23" s="69">
        <f t="shared" si="7"/>
        <v>0</v>
      </c>
      <c r="AH23" s="69">
        <f t="shared" si="5"/>
        <v>0</v>
      </c>
    </row>
    <row r="24" spans="1:34" ht="35.1" customHeight="1" thickBot="1">
      <c r="A24" s="101"/>
      <c r="B24" s="44" t="s">
        <v>50</v>
      </c>
      <c r="C24" s="68">
        <f>('Estuary Zone Use'!L24)</f>
        <v>0</v>
      </c>
      <c r="D24" s="69">
        <f t="shared" si="4"/>
        <v>0</v>
      </c>
      <c r="E24" s="69">
        <f t="shared" si="4"/>
        <v>0</v>
      </c>
      <c r="F24" s="69">
        <f t="shared" si="4"/>
        <v>0</v>
      </c>
      <c r="G24" s="69">
        <f t="shared" si="4"/>
        <v>0</v>
      </c>
      <c r="H24" s="69">
        <f t="shared" si="4"/>
        <v>0</v>
      </c>
      <c r="I24" s="69">
        <f t="shared" si="4"/>
        <v>0</v>
      </c>
      <c r="J24" s="69">
        <f t="shared" si="4"/>
        <v>0</v>
      </c>
      <c r="K24" s="69">
        <f t="shared" si="4"/>
        <v>0</v>
      </c>
      <c r="L24" s="69">
        <f t="shared" si="4"/>
        <v>0</v>
      </c>
      <c r="M24" s="69">
        <f t="shared" si="4"/>
        <v>0</v>
      </c>
      <c r="N24" s="69">
        <f t="shared" si="4"/>
        <v>0</v>
      </c>
      <c r="O24" s="69">
        <f t="shared" si="4"/>
        <v>0</v>
      </c>
      <c r="P24" s="69">
        <f t="shared" si="4"/>
        <v>0</v>
      </c>
      <c r="Q24" s="69">
        <f t="shared" si="4"/>
        <v>0</v>
      </c>
      <c r="R24" s="69">
        <f t="shared" si="4"/>
        <v>0</v>
      </c>
      <c r="S24" s="69">
        <f t="shared" si="4"/>
        <v>0</v>
      </c>
      <c r="T24" s="69">
        <f t="shared" si="4"/>
        <v>0</v>
      </c>
      <c r="U24" s="69">
        <f t="shared" si="7"/>
        <v>0</v>
      </c>
      <c r="V24" s="69">
        <f t="shared" si="7"/>
        <v>0</v>
      </c>
      <c r="W24" s="69">
        <f t="shared" si="7"/>
        <v>0</v>
      </c>
      <c r="X24" s="69"/>
      <c r="Y24" s="69">
        <f t="shared" si="7"/>
        <v>0</v>
      </c>
      <c r="Z24" s="69">
        <f t="shared" si="7"/>
        <v>0</v>
      </c>
      <c r="AA24" s="69">
        <f t="shared" si="7"/>
        <v>0</v>
      </c>
      <c r="AB24" s="69">
        <f t="shared" si="7"/>
        <v>0</v>
      </c>
      <c r="AC24" s="69">
        <f t="shared" si="7"/>
        <v>0</v>
      </c>
      <c r="AD24" s="69">
        <f t="shared" si="7"/>
        <v>0</v>
      </c>
      <c r="AE24" s="69">
        <f t="shared" si="7"/>
        <v>0</v>
      </c>
      <c r="AF24" s="69">
        <f t="shared" si="7"/>
        <v>0</v>
      </c>
      <c r="AG24" s="69">
        <f t="shared" si="7"/>
        <v>0</v>
      </c>
      <c r="AH24" s="69">
        <f t="shared" si="5"/>
        <v>0</v>
      </c>
    </row>
    <row r="25" spans="1:34" ht="35.1" customHeight="1" thickBot="1">
      <c r="A25" s="101"/>
      <c r="B25" s="44" t="s">
        <v>21</v>
      </c>
      <c r="C25" s="68">
        <f>('Estuary Zone Use'!L25)</f>
        <v>0</v>
      </c>
      <c r="D25" s="69">
        <f t="shared" si="4"/>
        <v>0</v>
      </c>
      <c r="E25" s="69">
        <f t="shared" si="4"/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69">
        <f t="shared" si="4"/>
        <v>0</v>
      </c>
      <c r="K25" s="69">
        <f t="shared" si="4"/>
        <v>0</v>
      </c>
      <c r="L25" s="69">
        <f t="shared" si="4"/>
        <v>0</v>
      </c>
      <c r="M25" s="69">
        <f t="shared" si="4"/>
        <v>0</v>
      </c>
      <c r="N25" s="69">
        <f t="shared" si="4"/>
        <v>0</v>
      </c>
      <c r="O25" s="69">
        <f t="shared" si="4"/>
        <v>0</v>
      </c>
      <c r="P25" s="69">
        <f t="shared" si="4"/>
        <v>0</v>
      </c>
      <c r="Q25" s="69">
        <f t="shared" si="4"/>
        <v>0</v>
      </c>
      <c r="R25" s="69">
        <f t="shared" si="4"/>
        <v>0</v>
      </c>
      <c r="S25" s="69">
        <f t="shared" si="4"/>
        <v>0</v>
      </c>
      <c r="T25" s="69">
        <f t="shared" si="4"/>
        <v>0</v>
      </c>
      <c r="U25" s="69">
        <f t="shared" si="7"/>
        <v>0</v>
      </c>
      <c r="V25" s="69">
        <f t="shared" si="7"/>
        <v>0</v>
      </c>
      <c r="W25" s="69">
        <f t="shared" si="7"/>
        <v>0</v>
      </c>
      <c r="X25" s="69">
        <f t="shared" si="7"/>
        <v>0</v>
      </c>
      <c r="Y25" s="69"/>
      <c r="Z25" s="69">
        <f t="shared" si="7"/>
        <v>0</v>
      </c>
      <c r="AA25" s="69">
        <f t="shared" si="7"/>
        <v>0</v>
      </c>
      <c r="AB25" s="69">
        <f t="shared" si="7"/>
        <v>0</v>
      </c>
      <c r="AC25" s="69">
        <f t="shared" si="7"/>
        <v>0</v>
      </c>
      <c r="AD25" s="69">
        <f t="shared" si="7"/>
        <v>0</v>
      </c>
      <c r="AE25" s="69">
        <f t="shared" si="7"/>
        <v>0</v>
      </c>
      <c r="AF25" s="69">
        <f t="shared" si="7"/>
        <v>0</v>
      </c>
      <c r="AG25" s="69">
        <f t="shared" si="7"/>
        <v>0</v>
      </c>
      <c r="AH25" s="69">
        <f t="shared" si="5"/>
        <v>0</v>
      </c>
    </row>
    <row r="26" spans="1:34" ht="35.1" customHeight="1" thickBot="1">
      <c r="A26" s="102"/>
      <c r="B26" s="44" t="s">
        <v>22</v>
      </c>
      <c r="C26" s="68">
        <f>('Estuary Zone Use'!L26)</f>
        <v>0</v>
      </c>
      <c r="D26" s="69">
        <f t="shared" si="4"/>
        <v>0</v>
      </c>
      <c r="E26" s="69">
        <f t="shared" si="4"/>
        <v>0</v>
      </c>
      <c r="F26" s="69">
        <f t="shared" si="4"/>
        <v>0</v>
      </c>
      <c r="G26" s="69">
        <f t="shared" si="4"/>
        <v>0</v>
      </c>
      <c r="H26" s="69">
        <f t="shared" si="4"/>
        <v>0</v>
      </c>
      <c r="I26" s="69">
        <f t="shared" si="4"/>
        <v>0</v>
      </c>
      <c r="J26" s="69">
        <f t="shared" si="4"/>
        <v>0</v>
      </c>
      <c r="K26" s="69">
        <f t="shared" si="4"/>
        <v>0</v>
      </c>
      <c r="L26" s="69">
        <f t="shared" si="4"/>
        <v>0</v>
      </c>
      <c r="M26" s="69">
        <f t="shared" si="4"/>
        <v>0</v>
      </c>
      <c r="N26" s="69">
        <f t="shared" si="4"/>
        <v>0</v>
      </c>
      <c r="O26" s="69">
        <f t="shared" si="4"/>
        <v>0</v>
      </c>
      <c r="P26" s="69">
        <f t="shared" si="4"/>
        <v>0</v>
      </c>
      <c r="Q26" s="69">
        <f t="shared" si="4"/>
        <v>0</v>
      </c>
      <c r="R26" s="69">
        <f t="shared" si="4"/>
        <v>0</v>
      </c>
      <c r="S26" s="69">
        <f t="shared" si="4"/>
        <v>0</v>
      </c>
      <c r="T26" s="69">
        <f t="shared" si="4"/>
        <v>0</v>
      </c>
      <c r="U26" s="69">
        <f t="shared" si="7"/>
        <v>0</v>
      </c>
      <c r="V26" s="69">
        <f t="shared" si="7"/>
        <v>0</v>
      </c>
      <c r="W26" s="69">
        <f t="shared" si="7"/>
        <v>0</v>
      </c>
      <c r="X26" s="69">
        <f t="shared" si="7"/>
        <v>0</v>
      </c>
      <c r="Y26" s="69">
        <f t="shared" si="7"/>
        <v>0</v>
      </c>
      <c r="Z26" s="69"/>
      <c r="AA26" s="69">
        <f t="shared" si="7"/>
        <v>0</v>
      </c>
      <c r="AB26" s="69">
        <f t="shared" si="7"/>
        <v>0</v>
      </c>
      <c r="AC26" s="69">
        <f t="shared" si="7"/>
        <v>0</v>
      </c>
      <c r="AD26" s="69">
        <f t="shared" si="7"/>
        <v>0</v>
      </c>
      <c r="AE26" s="69">
        <f t="shared" si="7"/>
        <v>0</v>
      </c>
      <c r="AF26" s="69">
        <f t="shared" si="7"/>
        <v>0</v>
      </c>
      <c r="AG26" s="69">
        <f t="shared" si="7"/>
        <v>0</v>
      </c>
      <c r="AH26" s="69">
        <f t="shared" si="5"/>
        <v>0</v>
      </c>
    </row>
    <row r="27" spans="1:34" ht="35.1" customHeight="1" thickBot="1">
      <c r="A27" s="100" t="s">
        <v>7</v>
      </c>
      <c r="B27" s="44" t="s">
        <v>151</v>
      </c>
      <c r="C27" s="68">
        <f>('Estuary Zone Use'!L27)</f>
        <v>0</v>
      </c>
      <c r="D27" s="69">
        <f t="shared" ref="D27:T27" si="8">SUM($C27+D$3)</f>
        <v>0</v>
      </c>
      <c r="E27" s="69">
        <f t="shared" si="8"/>
        <v>0</v>
      </c>
      <c r="F27" s="69">
        <f t="shared" si="8"/>
        <v>0</v>
      </c>
      <c r="G27" s="69">
        <f t="shared" si="8"/>
        <v>0</v>
      </c>
      <c r="H27" s="69">
        <f t="shared" si="8"/>
        <v>0</v>
      </c>
      <c r="I27" s="69">
        <f t="shared" si="8"/>
        <v>0</v>
      </c>
      <c r="J27" s="69">
        <f t="shared" si="8"/>
        <v>0</v>
      </c>
      <c r="K27" s="69">
        <f t="shared" si="8"/>
        <v>0</v>
      </c>
      <c r="L27" s="69">
        <f t="shared" si="8"/>
        <v>0</v>
      </c>
      <c r="M27" s="69">
        <f t="shared" si="8"/>
        <v>0</v>
      </c>
      <c r="N27" s="69">
        <f t="shared" si="8"/>
        <v>0</v>
      </c>
      <c r="O27" s="69">
        <f t="shared" si="4"/>
        <v>0</v>
      </c>
      <c r="P27" s="69">
        <f t="shared" si="8"/>
        <v>0</v>
      </c>
      <c r="Q27" s="69">
        <f t="shared" si="8"/>
        <v>0</v>
      </c>
      <c r="R27" s="69">
        <f t="shared" si="8"/>
        <v>0</v>
      </c>
      <c r="S27" s="69">
        <f t="shared" si="8"/>
        <v>0</v>
      </c>
      <c r="T27" s="69">
        <f t="shared" si="8"/>
        <v>0</v>
      </c>
      <c r="U27" s="69">
        <f t="shared" si="7"/>
        <v>0</v>
      </c>
      <c r="V27" s="69">
        <f t="shared" si="7"/>
        <v>0</v>
      </c>
      <c r="W27" s="69">
        <f t="shared" si="7"/>
        <v>0</v>
      </c>
      <c r="X27" s="69">
        <f t="shared" si="7"/>
        <v>0</v>
      </c>
      <c r="Y27" s="69">
        <f t="shared" si="7"/>
        <v>0</v>
      </c>
      <c r="Z27" s="69">
        <f t="shared" si="7"/>
        <v>0</v>
      </c>
      <c r="AA27" s="69"/>
      <c r="AB27" s="69">
        <f t="shared" si="7"/>
        <v>0</v>
      </c>
      <c r="AC27" s="69">
        <f t="shared" si="7"/>
        <v>0</v>
      </c>
      <c r="AD27" s="69">
        <f t="shared" si="7"/>
        <v>0</v>
      </c>
      <c r="AE27" s="69">
        <f t="shared" si="7"/>
        <v>0</v>
      </c>
      <c r="AF27" s="69">
        <f t="shared" si="7"/>
        <v>0</v>
      </c>
      <c r="AG27" s="69">
        <f t="shared" si="7"/>
        <v>0</v>
      </c>
      <c r="AH27" s="69">
        <f t="shared" si="5"/>
        <v>0</v>
      </c>
    </row>
    <row r="28" spans="1:34" ht="35.1" customHeight="1" thickBot="1">
      <c r="A28" s="102"/>
      <c r="B28" s="44" t="s">
        <v>23</v>
      </c>
      <c r="C28" s="68">
        <f>('Estuary Zone Use'!L28)</f>
        <v>0</v>
      </c>
      <c r="D28" s="69">
        <f t="shared" si="4"/>
        <v>0</v>
      </c>
      <c r="E28" s="69">
        <f t="shared" si="4"/>
        <v>0</v>
      </c>
      <c r="F28" s="69">
        <f t="shared" si="4"/>
        <v>0</v>
      </c>
      <c r="G28" s="69">
        <f t="shared" si="4"/>
        <v>0</v>
      </c>
      <c r="H28" s="69">
        <f t="shared" si="4"/>
        <v>0</v>
      </c>
      <c r="I28" s="69">
        <f t="shared" si="4"/>
        <v>0</v>
      </c>
      <c r="J28" s="69">
        <f t="shared" si="4"/>
        <v>0</v>
      </c>
      <c r="K28" s="69">
        <f t="shared" si="4"/>
        <v>0</v>
      </c>
      <c r="L28" s="69">
        <f t="shared" si="4"/>
        <v>0</v>
      </c>
      <c r="M28" s="69">
        <f t="shared" si="4"/>
        <v>0</v>
      </c>
      <c r="N28" s="69">
        <f t="shared" si="4"/>
        <v>0</v>
      </c>
      <c r="O28" s="69">
        <f t="shared" si="4"/>
        <v>0</v>
      </c>
      <c r="P28" s="69">
        <f t="shared" si="4"/>
        <v>0</v>
      </c>
      <c r="Q28" s="69">
        <f t="shared" si="4"/>
        <v>0</v>
      </c>
      <c r="R28" s="69">
        <f t="shared" si="4"/>
        <v>0</v>
      </c>
      <c r="S28" s="69">
        <f t="shared" si="4"/>
        <v>0</v>
      </c>
      <c r="T28" s="69">
        <f t="shared" si="4"/>
        <v>0</v>
      </c>
      <c r="U28" s="69">
        <f t="shared" si="7"/>
        <v>0</v>
      </c>
      <c r="V28" s="69">
        <f t="shared" si="7"/>
        <v>0</v>
      </c>
      <c r="W28" s="69">
        <f t="shared" si="7"/>
        <v>0</v>
      </c>
      <c r="X28" s="69">
        <f t="shared" si="7"/>
        <v>0</v>
      </c>
      <c r="Y28" s="69">
        <f t="shared" si="7"/>
        <v>0</v>
      </c>
      <c r="Z28" s="69">
        <f t="shared" si="7"/>
        <v>0</v>
      </c>
      <c r="AA28" s="69">
        <f t="shared" si="7"/>
        <v>0</v>
      </c>
      <c r="AB28" s="69"/>
      <c r="AC28" s="69">
        <f t="shared" si="7"/>
        <v>0</v>
      </c>
      <c r="AD28" s="69">
        <f t="shared" si="7"/>
        <v>0</v>
      </c>
      <c r="AE28" s="69">
        <f t="shared" si="7"/>
        <v>0</v>
      </c>
      <c r="AF28" s="69">
        <f t="shared" si="7"/>
        <v>0</v>
      </c>
      <c r="AG28" s="69">
        <f t="shared" si="7"/>
        <v>0</v>
      </c>
      <c r="AH28" s="69">
        <f t="shared" si="5"/>
        <v>0</v>
      </c>
    </row>
    <row r="29" spans="1:34" ht="35.1" customHeight="1" thickBot="1">
      <c r="A29" s="100" t="s">
        <v>34</v>
      </c>
      <c r="B29" s="44" t="s">
        <v>35</v>
      </c>
      <c r="C29" s="68">
        <f>('Estuary Zone Use'!L29)</f>
        <v>0</v>
      </c>
      <c r="D29" s="69">
        <f t="shared" si="4"/>
        <v>0</v>
      </c>
      <c r="E29" s="69">
        <f t="shared" si="4"/>
        <v>0</v>
      </c>
      <c r="F29" s="69">
        <f t="shared" ref="F29:T30" si="9">SUM($C29+F$3)</f>
        <v>0</v>
      </c>
      <c r="G29" s="69">
        <f t="shared" si="9"/>
        <v>0</v>
      </c>
      <c r="H29" s="69">
        <f t="shared" si="9"/>
        <v>0</v>
      </c>
      <c r="I29" s="69">
        <f t="shared" si="9"/>
        <v>0</v>
      </c>
      <c r="J29" s="69">
        <f t="shared" si="9"/>
        <v>0</v>
      </c>
      <c r="K29" s="69">
        <f t="shared" si="9"/>
        <v>0</v>
      </c>
      <c r="L29" s="69">
        <f t="shared" si="9"/>
        <v>0</v>
      </c>
      <c r="M29" s="69">
        <f t="shared" si="9"/>
        <v>0</v>
      </c>
      <c r="N29" s="69">
        <f t="shared" si="9"/>
        <v>0</v>
      </c>
      <c r="O29" s="69">
        <f t="shared" si="9"/>
        <v>0</v>
      </c>
      <c r="P29" s="69">
        <f t="shared" si="9"/>
        <v>0</v>
      </c>
      <c r="Q29" s="69">
        <f t="shared" si="9"/>
        <v>0</v>
      </c>
      <c r="R29" s="69">
        <f t="shared" si="9"/>
        <v>0</v>
      </c>
      <c r="S29" s="69">
        <f t="shared" si="9"/>
        <v>0</v>
      </c>
      <c r="T29" s="69">
        <f t="shared" si="9"/>
        <v>0</v>
      </c>
      <c r="U29" s="69">
        <f t="shared" si="7"/>
        <v>0</v>
      </c>
      <c r="V29" s="69">
        <f t="shared" si="7"/>
        <v>0</v>
      </c>
      <c r="W29" s="69">
        <f t="shared" si="7"/>
        <v>0</v>
      </c>
      <c r="X29" s="69">
        <f t="shared" si="7"/>
        <v>0</v>
      </c>
      <c r="Y29" s="69">
        <f t="shared" si="7"/>
        <v>0</v>
      </c>
      <c r="Z29" s="69">
        <f t="shared" si="7"/>
        <v>0</v>
      </c>
      <c r="AA29" s="69">
        <f t="shared" si="7"/>
        <v>0</v>
      </c>
      <c r="AB29" s="69">
        <f t="shared" si="7"/>
        <v>0</v>
      </c>
      <c r="AC29" s="69"/>
      <c r="AD29" s="69">
        <f t="shared" si="7"/>
        <v>0</v>
      </c>
      <c r="AE29" s="69">
        <f t="shared" si="7"/>
        <v>0</v>
      </c>
      <c r="AF29" s="69">
        <f t="shared" si="7"/>
        <v>0</v>
      </c>
      <c r="AG29" s="69">
        <f t="shared" si="7"/>
        <v>0</v>
      </c>
      <c r="AH29" s="69">
        <f t="shared" si="5"/>
        <v>0</v>
      </c>
    </row>
    <row r="30" spans="1:34" ht="35.1" customHeight="1" thickBot="1">
      <c r="A30" s="101"/>
      <c r="B30" s="44" t="s">
        <v>36</v>
      </c>
      <c r="C30" s="68">
        <f>('Estuary Zone Use'!L30)</f>
        <v>0</v>
      </c>
      <c r="D30" s="69">
        <f t="shared" ref="D30:S30" si="10">SUM($C30+D$3)</f>
        <v>0</v>
      </c>
      <c r="E30" s="69">
        <f t="shared" si="10"/>
        <v>0</v>
      </c>
      <c r="F30" s="69">
        <f t="shared" si="10"/>
        <v>0</v>
      </c>
      <c r="G30" s="69">
        <f t="shared" si="10"/>
        <v>0</v>
      </c>
      <c r="H30" s="69">
        <f t="shared" si="10"/>
        <v>0</v>
      </c>
      <c r="I30" s="69">
        <f t="shared" si="10"/>
        <v>0</v>
      </c>
      <c r="J30" s="69">
        <f t="shared" si="10"/>
        <v>0</v>
      </c>
      <c r="K30" s="69">
        <f t="shared" si="10"/>
        <v>0</v>
      </c>
      <c r="L30" s="69">
        <f t="shared" si="10"/>
        <v>0</v>
      </c>
      <c r="M30" s="69">
        <f t="shared" si="10"/>
        <v>0</v>
      </c>
      <c r="N30" s="69">
        <f t="shared" si="10"/>
        <v>0</v>
      </c>
      <c r="O30" s="69">
        <f t="shared" si="9"/>
        <v>0</v>
      </c>
      <c r="P30" s="69">
        <f t="shared" si="10"/>
        <v>0</v>
      </c>
      <c r="Q30" s="69">
        <f t="shared" si="10"/>
        <v>0</v>
      </c>
      <c r="R30" s="69">
        <f t="shared" si="10"/>
        <v>0</v>
      </c>
      <c r="S30" s="69">
        <f t="shared" si="10"/>
        <v>0</v>
      </c>
      <c r="T30" s="69">
        <f t="shared" ref="T30:AG34" si="11">SUM($C30+T$3)</f>
        <v>0</v>
      </c>
      <c r="U30" s="69">
        <f t="shared" si="11"/>
        <v>0</v>
      </c>
      <c r="V30" s="69">
        <f t="shared" si="11"/>
        <v>0</v>
      </c>
      <c r="W30" s="69">
        <f t="shared" si="11"/>
        <v>0</v>
      </c>
      <c r="X30" s="69">
        <f t="shared" si="11"/>
        <v>0</v>
      </c>
      <c r="Y30" s="69">
        <f t="shared" si="11"/>
        <v>0</v>
      </c>
      <c r="Z30" s="69">
        <f t="shared" si="11"/>
        <v>0</v>
      </c>
      <c r="AA30" s="69">
        <f t="shared" si="11"/>
        <v>0</v>
      </c>
      <c r="AB30" s="69">
        <f t="shared" si="11"/>
        <v>0</v>
      </c>
      <c r="AC30" s="69">
        <f t="shared" si="11"/>
        <v>0</v>
      </c>
      <c r="AD30" s="69"/>
      <c r="AE30" s="69">
        <f t="shared" si="11"/>
        <v>0</v>
      </c>
      <c r="AF30" s="69">
        <f t="shared" si="11"/>
        <v>0</v>
      </c>
      <c r="AG30" s="69">
        <f t="shared" si="11"/>
        <v>0</v>
      </c>
      <c r="AH30" s="69">
        <f t="shared" si="5"/>
        <v>0</v>
      </c>
    </row>
    <row r="31" spans="1:34" ht="35.1" customHeight="1" thickBot="1">
      <c r="A31" s="102"/>
      <c r="B31" s="44" t="s">
        <v>37</v>
      </c>
      <c r="C31" s="68">
        <f>('Estuary Zone Use'!L31)</f>
        <v>0</v>
      </c>
      <c r="D31" s="69">
        <f t="shared" ref="D31:T34" si="12">SUM($C31+D$3)</f>
        <v>0</v>
      </c>
      <c r="E31" s="69">
        <f t="shared" si="12"/>
        <v>0</v>
      </c>
      <c r="F31" s="69">
        <f t="shared" si="12"/>
        <v>0</v>
      </c>
      <c r="G31" s="69">
        <f t="shared" si="12"/>
        <v>0</v>
      </c>
      <c r="H31" s="69">
        <f t="shared" si="12"/>
        <v>0</v>
      </c>
      <c r="I31" s="69">
        <f t="shared" si="12"/>
        <v>0</v>
      </c>
      <c r="J31" s="69">
        <f t="shared" si="12"/>
        <v>0</v>
      </c>
      <c r="K31" s="69">
        <f t="shared" si="12"/>
        <v>0</v>
      </c>
      <c r="L31" s="69">
        <f t="shared" si="12"/>
        <v>0</v>
      </c>
      <c r="M31" s="69">
        <f t="shared" si="12"/>
        <v>0</v>
      </c>
      <c r="N31" s="69">
        <f t="shared" si="12"/>
        <v>0</v>
      </c>
      <c r="O31" s="69">
        <f t="shared" si="12"/>
        <v>0</v>
      </c>
      <c r="P31" s="69">
        <f t="shared" si="12"/>
        <v>0</v>
      </c>
      <c r="Q31" s="69">
        <f t="shared" si="12"/>
        <v>0</v>
      </c>
      <c r="R31" s="69">
        <f t="shared" si="12"/>
        <v>0</v>
      </c>
      <c r="S31" s="69">
        <f t="shared" si="12"/>
        <v>0</v>
      </c>
      <c r="T31" s="69">
        <f t="shared" si="12"/>
        <v>0</v>
      </c>
      <c r="U31" s="69">
        <f t="shared" si="11"/>
        <v>0</v>
      </c>
      <c r="V31" s="69">
        <f t="shared" si="11"/>
        <v>0</v>
      </c>
      <c r="W31" s="69">
        <f t="shared" si="11"/>
        <v>0</v>
      </c>
      <c r="X31" s="69">
        <f t="shared" si="11"/>
        <v>0</v>
      </c>
      <c r="Y31" s="69">
        <f t="shared" si="11"/>
        <v>0</v>
      </c>
      <c r="Z31" s="69">
        <f t="shared" si="11"/>
        <v>0</v>
      </c>
      <c r="AA31" s="69">
        <f t="shared" si="11"/>
        <v>0</v>
      </c>
      <c r="AB31" s="69">
        <f t="shared" si="11"/>
        <v>0</v>
      </c>
      <c r="AC31" s="69">
        <f t="shared" si="11"/>
        <v>0</v>
      </c>
      <c r="AD31" s="69">
        <f t="shared" si="11"/>
        <v>0</v>
      </c>
      <c r="AE31" s="69"/>
      <c r="AF31" s="69">
        <f t="shared" si="11"/>
        <v>0</v>
      </c>
      <c r="AG31" s="69">
        <f t="shared" si="11"/>
        <v>0</v>
      </c>
      <c r="AH31" s="69">
        <f t="shared" si="5"/>
        <v>0</v>
      </c>
    </row>
    <row r="32" spans="1:34" ht="35.1" customHeight="1" thickBot="1">
      <c r="A32" s="100" t="s">
        <v>8</v>
      </c>
      <c r="B32" s="44" t="s">
        <v>24</v>
      </c>
      <c r="C32" s="68">
        <f>('Estuary Zone Use'!L32)</f>
        <v>0</v>
      </c>
      <c r="D32" s="69">
        <f t="shared" si="12"/>
        <v>0</v>
      </c>
      <c r="E32" s="69">
        <f t="shared" si="12"/>
        <v>0</v>
      </c>
      <c r="F32" s="69">
        <f t="shared" si="12"/>
        <v>0</v>
      </c>
      <c r="G32" s="69">
        <f t="shared" si="12"/>
        <v>0</v>
      </c>
      <c r="H32" s="69">
        <f t="shared" si="12"/>
        <v>0</v>
      </c>
      <c r="I32" s="69">
        <f t="shared" si="12"/>
        <v>0</v>
      </c>
      <c r="J32" s="69">
        <f t="shared" si="12"/>
        <v>0</v>
      </c>
      <c r="K32" s="69">
        <f t="shared" si="12"/>
        <v>0</v>
      </c>
      <c r="L32" s="69">
        <f t="shared" si="12"/>
        <v>0</v>
      </c>
      <c r="M32" s="69">
        <f t="shared" si="12"/>
        <v>0</v>
      </c>
      <c r="N32" s="69">
        <f t="shared" si="12"/>
        <v>0</v>
      </c>
      <c r="O32" s="69">
        <f t="shared" si="12"/>
        <v>0</v>
      </c>
      <c r="P32" s="69">
        <f t="shared" si="12"/>
        <v>0</v>
      </c>
      <c r="Q32" s="69">
        <f t="shared" si="12"/>
        <v>0</v>
      </c>
      <c r="R32" s="69">
        <f t="shared" si="12"/>
        <v>0</v>
      </c>
      <c r="S32" s="69">
        <f t="shared" si="12"/>
        <v>0</v>
      </c>
      <c r="T32" s="69">
        <f t="shared" si="12"/>
        <v>0</v>
      </c>
      <c r="U32" s="69">
        <f t="shared" si="11"/>
        <v>0</v>
      </c>
      <c r="V32" s="69">
        <f t="shared" si="11"/>
        <v>0</v>
      </c>
      <c r="W32" s="69">
        <f t="shared" si="11"/>
        <v>0</v>
      </c>
      <c r="X32" s="69">
        <f t="shared" si="11"/>
        <v>0</v>
      </c>
      <c r="Y32" s="69">
        <f t="shared" si="11"/>
        <v>0</v>
      </c>
      <c r="Z32" s="69">
        <f t="shared" si="11"/>
        <v>0</v>
      </c>
      <c r="AA32" s="69">
        <f t="shared" si="11"/>
        <v>0</v>
      </c>
      <c r="AB32" s="69">
        <f t="shared" si="11"/>
        <v>0</v>
      </c>
      <c r="AC32" s="69">
        <f t="shared" si="11"/>
        <v>0</v>
      </c>
      <c r="AD32" s="69">
        <f t="shared" si="11"/>
        <v>0</v>
      </c>
      <c r="AE32" s="69">
        <f t="shared" si="11"/>
        <v>0</v>
      </c>
      <c r="AF32" s="69"/>
      <c r="AG32" s="69">
        <f t="shared" si="11"/>
        <v>0</v>
      </c>
      <c r="AH32" s="69">
        <f t="shared" si="5"/>
        <v>0</v>
      </c>
    </row>
    <row r="33" spans="1:34" ht="35.1" customHeight="1" thickBot="1">
      <c r="A33" s="101"/>
      <c r="B33" s="44" t="s">
        <v>25</v>
      </c>
      <c r="C33" s="68">
        <f>('Estuary Zone Use'!L33)</f>
        <v>0</v>
      </c>
      <c r="D33" s="69">
        <f t="shared" si="12"/>
        <v>0</v>
      </c>
      <c r="E33" s="69">
        <f t="shared" si="12"/>
        <v>0</v>
      </c>
      <c r="F33" s="69">
        <f t="shared" si="12"/>
        <v>0</v>
      </c>
      <c r="G33" s="69">
        <f t="shared" si="12"/>
        <v>0</v>
      </c>
      <c r="H33" s="69">
        <f t="shared" si="12"/>
        <v>0</v>
      </c>
      <c r="I33" s="69">
        <f t="shared" si="12"/>
        <v>0</v>
      </c>
      <c r="J33" s="69">
        <f t="shared" si="12"/>
        <v>0</v>
      </c>
      <c r="K33" s="69">
        <f t="shared" si="12"/>
        <v>0</v>
      </c>
      <c r="L33" s="69">
        <f t="shared" si="12"/>
        <v>0</v>
      </c>
      <c r="M33" s="69">
        <f t="shared" si="12"/>
        <v>0</v>
      </c>
      <c r="N33" s="69">
        <f t="shared" si="12"/>
        <v>0</v>
      </c>
      <c r="O33" s="69">
        <f t="shared" si="12"/>
        <v>0</v>
      </c>
      <c r="P33" s="69">
        <f t="shared" si="12"/>
        <v>0</v>
      </c>
      <c r="Q33" s="69">
        <f t="shared" si="12"/>
        <v>0</v>
      </c>
      <c r="R33" s="69">
        <f t="shared" si="12"/>
        <v>0</v>
      </c>
      <c r="S33" s="69">
        <f t="shared" si="12"/>
        <v>0</v>
      </c>
      <c r="T33" s="69">
        <f t="shared" si="12"/>
        <v>0</v>
      </c>
      <c r="U33" s="69">
        <f t="shared" si="11"/>
        <v>0</v>
      </c>
      <c r="V33" s="69">
        <f t="shared" si="11"/>
        <v>0</v>
      </c>
      <c r="W33" s="69">
        <f t="shared" si="11"/>
        <v>0</v>
      </c>
      <c r="X33" s="69">
        <f t="shared" si="11"/>
        <v>0</v>
      </c>
      <c r="Y33" s="69">
        <f t="shared" si="11"/>
        <v>0</v>
      </c>
      <c r="Z33" s="69">
        <f t="shared" si="11"/>
        <v>0</v>
      </c>
      <c r="AA33" s="69">
        <f t="shared" si="11"/>
        <v>0</v>
      </c>
      <c r="AB33" s="69">
        <f t="shared" si="11"/>
        <v>0</v>
      </c>
      <c r="AC33" s="69">
        <f t="shared" si="11"/>
        <v>0</v>
      </c>
      <c r="AD33" s="69">
        <f t="shared" si="11"/>
        <v>0</v>
      </c>
      <c r="AE33" s="69">
        <f t="shared" si="11"/>
        <v>0</v>
      </c>
      <c r="AF33" s="69">
        <f t="shared" si="11"/>
        <v>0</v>
      </c>
      <c r="AG33" s="69"/>
      <c r="AH33" s="69">
        <f t="shared" si="5"/>
        <v>0</v>
      </c>
    </row>
    <row r="34" spans="1:34" ht="34.5" customHeight="1" thickBot="1">
      <c r="A34" s="102"/>
      <c r="B34" s="44" t="s">
        <v>115</v>
      </c>
      <c r="C34" s="68">
        <f>('Estuary Zone Use'!L34)</f>
        <v>0</v>
      </c>
      <c r="D34" s="69">
        <f t="shared" si="12"/>
        <v>0</v>
      </c>
      <c r="E34" s="69">
        <f t="shared" si="12"/>
        <v>0</v>
      </c>
      <c r="F34" s="69">
        <f t="shared" si="12"/>
        <v>0</v>
      </c>
      <c r="G34" s="69">
        <f t="shared" si="12"/>
        <v>0</v>
      </c>
      <c r="H34" s="69">
        <f t="shared" si="12"/>
        <v>0</v>
      </c>
      <c r="I34" s="69">
        <f t="shared" si="12"/>
        <v>0</v>
      </c>
      <c r="J34" s="69">
        <f t="shared" si="12"/>
        <v>0</v>
      </c>
      <c r="K34" s="69">
        <f t="shared" si="12"/>
        <v>0</v>
      </c>
      <c r="L34" s="69">
        <f t="shared" si="12"/>
        <v>0</v>
      </c>
      <c r="M34" s="69">
        <f t="shared" si="12"/>
        <v>0</v>
      </c>
      <c r="N34" s="69">
        <f t="shared" si="12"/>
        <v>0</v>
      </c>
      <c r="O34" s="69">
        <f t="shared" si="12"/>
        <v>0</v>
      </c>
      <c r="P34" s="69">
        <f t="shared" si="12"/>
        <v>0</v>
      </c>
      <c r="Q34" s="69">
        <f t="shared" si="12"/>
        <v>0</v>
      </c>
      <c r="R34" s="69">
        <f t="shared" si="12"/>
        <v>0</v>
      </c>
      <c r="S34" s="69">
        <f t="shared" si="12"/>
        <v>0</v>
      </c>
      <c r="T34" s="69">
        <f t="shared" si="12"/>
        <v>0</v>
      </c>
      <c r="U34" s="69">
        <f t="shared" si="11"/>
        <v>0</v>
      </c>
      <c r="V34" s="69">
        <f t="shared" si="11"/>
        <v>0</v>
      </c>
      <c r="W34" s="69">
        <f t="shared" si="11"/>
        <v>0</v>
      </c>
      <c r="X34" s="69">
        <f t="shared" si="11"/>
        <v>0</v>
      </c>
      <c r="Y34" s="69">
        <f t="shared" si="11"/>
        <v>0</v>
      </c>
      <c r="Z34" s="69">
        <f t="shared" si="11"/>
        <v>0</v>
      </c>
      <c r="AA34" s="69">
        <f t="shared" si="11"/>
        <v>0</v>
      </c>
      <c r="AB34" s="69">
        <f t="shared" si="11"/>
        <v>0</v>
      </c>
      <c r="AC34" s="69">
        <f t="shared" si="11"/>
        <v>0</v>
      </c>
      <c r="AD34" s="69">
        <f t="shared" si="11"/>
        <v>0</v>
      </c>
      <c r="AE34" s="69">
        <f t="shared" si="11"/>
        <v>0</v>
      </c>
      <c r="AF34" s="69">
        <f t="shared" si="11"/>
        <v>0</v>
      </c>
      <c r="AG34" s="69">
        <f t="shared" si="11"/>
        <v>0</v>
      </c>
      <c r="AH34" s="69"/>
    </row>
  </sheetData>
  <sheetProtection password="C8E1" sheet="1" objects="1" scenarios="1" selectLockedCells="1"/>
  <mergeCells count="23">
    <mergeCell ref="A29:A31"/>
    <mergeCell ref="A32:A34"/>
    <mergeCell ref="A9:A11"/>
    <mergeCell ref="A12:A13"/>
    <mergeCell ref="A14:A17"/>
    <mergeCell ref="A18:A20"/>
    <mergeCell ref="A22:A26"/>
    <mergeCell ref="A27:A28"/>
    <mergeCell ref="AA1:AB1"/>
    <mergeCell ref="AC1:AE1"/>
    <mergeCell ref="AF1:AH1"/>
    <mergeCell ref="A5:A7"/>
    <mergeCell ref="AJ5:AM5"/>
    <mergeCell ref="AJ6:AK6"/>
    <mergeCell ref="AL6:AM6"/>
    <mergeCell ref="AJ7:AK7"/>
    <mergeCell ref="AL7:AM7"/>
    <mergeCell ref="E1:G1"/>
    <mergeCell ref="I1:K1"/>
    <mergeCell ref="L1:M1"/>
    <mergeCell ref="N1:Q1"/>
    <mergeCell ref="R1:T1"/>
    <mergeCell ref="V1:Z1"/>
  </mergeCells>
  <conditionalFormatting sqref="D4:AH34">
    <cfRule type="cellIs" dxfId="253" priority="11" operator="equal">
      <formula>4</formula>
    </cfRule>
    <cfRule type="cellIs" dxfId="252" priority="12" operator="equal">
      <formula>3</formula>
    </cfRule>
    <cfRule type="containsBlanks" dxfId="251" priority="13">
      <formula>LEN(TRIM(D4))=0</formula>
    </cfRule>
    <cfRule type="cellIs" dxfId="250" priority="14" operator="equal">
      <formula>2</formula>
    </cfRule>
    <cfRule type="cellIs" dxfId="249" priority="15" operator="equal">
      <formula>1</formula>
    </cfRule>
    <cfRule type="cellIs" dxfId="248" priority="16" operator="equal">
      <formula>0</formula>
    </cfRule>
  </conditionalFormatting>
  <conditionalFormatting sqref="D4:AH34">
    <cfRule type="cellIs" dxfId="247" priority="6" operator="between">
      <formula>5</formula>
      <formula>6</formula>
    </cfRule>
    <cfRule type="cellIs" dxfId="246" priority="7" operator="between">
      <formula>3</formula>
      <formula>4</formula>
    </cfRule>
    <cfRule type="containsBlanks" dxfId="245" priority="8">
      <formula>LEN(TRIM(D4))=0</formula>
    </cfRule>
    <cfRule type="cellIs" dxfId="244" priority="9" operator="between">
      <formula>1</formula>
      <formula>2</formula>
    </cfRule>
    <cfRule type="cellIs" dxfId="243" priority="10" operator="equal">
      <formula>0</formula>
    </cfRule>
  </conditionalFormatting>
  <conditionalFormatting sqref="D4:AH34">
    <cfRule type="cellIs" dxfId="242" priority="1" operator="between">
      <formula>5</formula>
      <formula>6</formula>
    </cfRule>
    <cfRule type="cellIs" dxfId="241" priority="2" operator="between">
      <formula>3</formula>
      <formula>4</formula>
    </cfRule>
    <cfRule type="containsBlanks" dxfId="240" priority="3">
      <formula>LEN(TRIM(D4))=0</formula>
    </cfRule>
    <cfRule type="cellIs" dxfId="239" priority="4" operator="between">
      <formula>1</formula>
      <formula>2</formula>
    </cfRule>
    <cfRule type="cellIs" dxfId="238" priority="5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  <ignoredErrors>
    <ignoredError sqref="G5:AA13 AA4 D27:T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Estuary Zone Use</vt:lpstr>
      <vt:lpstr>Activity Conflict Assessment</vt:lpstr>
      <vt:lpstr>Activity Extent Zone 1</vt:lpstr>
      <vt:lpstr>Activity Extent Zone 2</vt:lpstr>
      <vt:lpstr>Activity Extent Zone 3</vt:lpstr>
      <vt:lpstr>Activity Extent Zone 4</vt:lpstr>
      <vt:lpstr>Activity Extent Zone 5</vt:lpstr>
      <vt:lpstr>Activity Extent Zone 6</vt:lpstr>
      <vt:lpstr>Activity Extent Zone 7</vt:lpstr>
      <vt:lpstr>Activity Extent Zone 8</vt:lpstr>
      <vt:lpstr>Activity Extent Zone 9</vt:lpstr>
      <vt:lpstr>Activity Extent Zone 10</vt:lpstr>
      <vt:lpstr>Conflict Score Zone 1</vt:lpstr>
      <vt:lpstr>Conflict Score Zone 2</vt:lpstr>
      <vt:lpstr>Conflict Score Zone 3 </vt:lpstr>
      <vt:lpstr>Conflict Score Zone 4</vt:lpstr>
      <vt:lpstr>Conflict Score Zone 5</vt:lpstr>
      <vt:lpstr>Conflict Score Zone 6</vt:lpstr>
      <vt:lpstr>Conflict Score Zone 7</vt:lpstr>
      <vt:lpstr>Conflict Score Zone 8</vt:lpstr>
      <vt:lpstr>Conflict Score Zone 9</vt:lpstr>
      <vt:lpstr>Conflict Score Zone 10</vt:lpstr>
      <vt:lpstr>'Activity Conflict Assessment'!Print_Area</vt:lpstr>
      <vt:lpstr>'Activity Extent Zone 1'!Print_Area</vt:lpstr>
      <vt:lpstr>'Activity Extent Zone 10'!Print_Area</vt:lpstr>
      <vt:lpstr>'Activity Extent Zone 2'!Print_Area</vt:lpstr>
      <vt:lpstr>'Activity Extent Zone 3'!Print_Area</vt:lpstr>
      <vt:lpstr>'Activity Extent Zone 4'!Print_Area</vt:lpstr>
      <vt:lpstr>'Activity Extent Zone 5'!Print_Area</vt:lpstr>
      <vt:lpstr>'Activity Extent Zone 6'!Print_Area</vt:lpstr>
      <vt:lpstr>'Activity Extent Zone 7'!Print_Area</vt:lpstr>
      <vt:lpstr>'Activity Extent Zone 8'!Print_Area</vt:lpstr>
      <vt:lpstr>'Activity Extent Zone 9'!Print_Area</vt:lpstr>
      <vt:lpstr>'Conflict Score Zone 1'!Print_Area</vt:lpstr>
      <vt:lpstr>'Conflict Score Zone 10'!Print_Area</vt:lpstr>
      <vt:lpstr>'Conflict Score Zone 2'!Print_Area</vt:lpstr>
      <vt:lpstr>'Conflict Score Zone 3 '!Print_Area</vt:lpstr>
      <vt:lpstr>'Conflict Score Zone 4'!Print_Area</vt:lpstr>
      <vt:lpstr>'Conflict Score Zone 5'!Print_Area</vt:lpstr>
      <vt:lpstr>'Conflict Score Zone 6'!Print_Area</vt:lpstr>
      <vt:lpstr>'Conflict Score Zone 7'!Print_Area</vt:lpstr>
      <vt:lpstr>'Conflict Score Zone 8'!Print_Area</vt:lpstr>
      <vt:lpstr>'Conflict Score Zone 9'!Print_Area</vt:lpstr>
      <vt:lpstr>'Estuary Zone Use'!Print_Area</vt:lpstr>
    </vt:vector>
  </TitlesOfParts>
  <Company>University of Hull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Krystal L Hemingway</dc:creator>
  <cp:lastModifiedBy> </cp:lastModifiedBy>
  <cp:lastPrinted>2012-01-12T11:39:50Z</cp:lastPrinted>
  <dcterms:created xsi:type="dcterms:W3CDTF">2011-05-12T15:55:03Z</dcterms:created>
  <dcterms:modified xsi:type="dcterms:W3CDTF">2013-03-27T10:57:55Z</dcterms:modified>
</cp:coreProperties>
</file>